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00" windowHeight="6285" tabRatio="726" activeTab="0"/>
  </bookViews>
  <sheets>
    <sheet name="ARSI &amp; NZART" sheetId="1" r:id="rId1"/>
    <sheet name="RAST" sheetId="2" r:id="rId2"/>
    <sheet name="JARL" sheetId="3" r:id="rId3"/>
  </sheets>
  <definedNames>
    <definedName name="_xlnm.Print_Area" localSheetId="1">'RAST'!$A$10:$K$40</definedName>
  </definedNames>
  <calcPr fullCalcOnLoad="1"/>
</workbook>
</file>

<file path=xl/comments2.xml><?xml version="1.0" encoding="utf-8"?>
<comments xmlns="http://schemas.openxmlformats.org/spreadsheetml/2006/main">
  <authors>
    <author>Sheridon Street</author>
  </authors>
  <commentList>
    <comment ref="A9" authorId="0">
      <text>
        <r>
          <rPr>
            <sz val="8"/>
            <rFont val="Tahoma"/>
            <family val="2"/>
          </rPr>
          <t>Use up / down, scroll bar to view records</t>
        </r>
      </text>
    </comment>
    <comment ref="C9" authorId="0">
      <text>
        <r>
          <rPr>
            <sz val="8"/>
            <rFont val="Tahoma"/>
            <family val="2"/>
          </rPr>
          <t xml:space="preserve">Enter 24hrs format with separator : as shown
</t>
        </r>
      </text>
    </comment>
    <comment ref="D9" authorId="0">
      <text>
        <r>
          <rPr>
            <sz val="8"/>
            <rFont val="Tahoma"/>
            <family val="2"/>
          </rPr>
          <t xml:space="preserve">Thailand time is + 7hrs
ahead of GMT time
</t>
        </r>
      </text>
    </comment>
    <comment ref="J9" authorId="0">
      <text>
        <r>
          <rPr>
            <sz val="8"/>
            <rFont val="Tahoma"/>
            <family val="2"/>
          </rPr>
          <t xml:space="preserve">Scroll up /down to see more records
</t>
        </r>
      </text>
    </comment>
  </commentList>
</comments>
</file>

<file path=xl/sharedStrings.xml><?xml version="1.0" encoding="utf-8"?>
<sst xmlns="http://schemas.openxmlformats.org/spreadsheetml/2006/main" count="801" uniqueCount="255">
  <si>
    <t>Date</t>
  </si>
  <si>
    <t>Heading</t>
  </si>
  <si>
    <t>QRM</t>
  </si>
  <si>
    <t xml:space="preserve">International </t>
  </si>
  <si>
    <t>UTC</t>
  </si>
  <si>
    <t>Time</t>
  </si>
  <si>
    <t>Recd</t>
  </si>
  <si>
    <t>#</t>
  </si>
  <si>
    <t>Kingdom of Thailand</t>
  </si>
  <si>
    <t>Supporting Items</t>
  </si>
  <si>
    <t>BY HS0ZEE</t>
  </si>
  <si>
    <t>Beam</t>
  </si>
  <si>
    <t>Radio Amateur Society of Thailand</t>
  </si>
  <si>
    <t>DATA</t>
  </si>
  <si>
    <t xml:space="preserve">AMATEUR HF BAND OBSERVATION LOG </t>
  </si>
  <si>
    <t>Voice</t>
  </si>
  <si>
    <t>Nature</t>
  </si>
  <si>
    <t>TX</t>
  </si>
  <si>
    <t>+40</t>
  </si>
  <si>
    <t>RST</t>
  </si>
  <si>
    <t>Mode</t>
  </si>
  <si>
    <t>Further Remarks</t>
  </si>
  <si>
    <t>Wav</t>
  </si>
  <si>
    <t>7</t>
  </si>
  <si>
    <t>9</t>
  </si>
  <si>
    <t>5</t>
  </si>
  <si>
    <t>+20</t>
  </si>
  <si>
    <t>+10</t>
  </si>
  <si>
    <t>F7B</t>
  </si>
  <si>
    <t>PXX</t>
  </si>
  <si>
    <t>F3E</t>
  </si>
  <si>
    <t>J3E</t>
  </si>
  <si>
    <t>A3E</t>
  </si>
  <si>
    <t>FROM CHIANG MAI - THAILAND  -  Grid NK98mm</t>
  </si>
  <si>
    <t>FOUR CHANNEL TRAFFIC. DATA SHIFTS DOWN. ALL CHLS MODULATED</t>
  </si>
  <si>
    <t>MUSIC</t>
  </si>
  <si>
    <t>BROADCAST WITH TELETYPE JAMMING</t>
  </si>
  <si>
    <t>A3J</t>
  </si>
  <si>
    <t>VOICE</t>
  </si>
  <si>
    <t>DIPOLE</t>
  </si>
  <si>
    <t>PON</t>
  </si>
  <si>
    <t>ONE SECOND PIPS Carrier shift 20c/s (Radar)</t>
  </si>
  <si>
    <t>MUSIC WITH FADING</t>
  </si>
  <si>
    <t>A3A</t>
  </si>
  <si>
    <t>SIMPLEX CHIT CHAT CALLING "FLOWER"</t>
  </si>
  <si>
    <t>HAVANA GURGLE 5 CHL DATA SHIFT DOWN. 2 CHL HAVE PIPS</t>
  </si>
  <si>
    <t>J3EU</t>
  </si>
  <si>
    <t>TONE</t>
  </si>
  <si>
    <t>3</t>
  </si>
  <si>
    <t xml:space="preserve">Log (#2) July 2004 </t>
  </si>
  <si>
    <t>WAV</t>
  </si>
  <si>
    <t>BROADCAST CARRIE ON 14.28883 VERY WEAK MODULATION</t>
  </si>
  <si>
    <t xml:space="preserve">GURGLE OF TONES, NO DATA, START TONE UP OR DOWN. </t>
  </si>
  <si>
    <t>FULL DUPLEX TELEPHONE CHAT FEMALE VOICE WEAKER MALE</t>
  </si>
  <si>
    <t>SIMPLEX CHIT CHAT - PTT STYLE AND TRAFFIC LIST</t>
  </si>
  <si>
    <t xml:space="preserve">SIMPLEX CHIT CHAT - VOX OPERATION AND MANY STATIONS </t>
  </si>
  <si>
    <t>Video</t>
  </si>
  <si>
    <t>R3E</t>
  </si>
  <si>
    <t>WESTERN LIGHT MUSIC BADLY DISTORTED (Thailand ??)</t>
  </si>
  <si>
    <t>F7D</t>
  </si>
  <si>
    <t>AM</t>
  </si>
  <si>
    <t>A1</t>
  </si>
  <si>
    <t>USB</t>
  </si>
  <si>
    <t>Dial</t>
  </si>
  <si>
    <t>STRONG CARRIER NO MODULATION</t>
  </si>
  <si>
    <t>THIS STATION ALWAYS SOUND DRUNK AND SINGS</t>
  </si>
  <si>
    <t>SIMPLEX CHIT CHAT THREE OR FOUR STATIONS</t>
  </si>
  <si>
    <t>BROADCAST STATION VERY WEAK MODULATION</t>
  </si>
  <si>
    <t>CALL TO PRAYERS WEAK MODULATION AND BAD HUM</t>
  </si>
  <si>
    <t>+45</t>
  </si>
  <si>
    <t>TRANSMISSION ENDED 1600Z THIS IS AN AWFUL SIGNAL</t>
  </si>
  <si>
    <t>A1A</t>
  </si>
  <si>
    <t>STRONG CARRIER - WEAK MODULATION - MUSIC WITH FADING</t>
  </si>
  <si>
    <t>+50</t>
  </si>
  <si>
    <t>STRONG CARRIER - VERY VERY WEAK MODULATION</t>
  </si>
  <si>
    <t>CARRIER WITH 100C/S PILOT TONE- VOICES - DUPLEX CCT</t>
  </si>
  <si>
    <t xml:space="preserve">FOUR CHANL DATA. TRAFFIC  REPLACED BY VOICES. END OF TX </t>
  </si>
  <si>
    <t>+70</t>
  </si>
  <si>
    <t>WAVE</t>
  </si>
  <si>
    <t>SEVEN CHANNEL TRAFFIC. DATA SHIFTS DOWN. ALL CHLS MODULATED</t>
  </si>
  <si>
    <t>MORNING NET -- ON DX WORKING FREQUENCY</t>
  </si>
  <si>
    <t>J3E/L</t>
  </si>
  <si>
    <t>STRONG CARRIER - BROADCAST - LOW MODULATION - NEWS IN ENGLISH</t>
  </si>
  <si>
    <t>PILOT PIPS 3 PER SECOND. MODULATED 60 C/S SHIFT</t>
  </si>
  <si>
    <t>PIPS</t>
  </si>
  <si>
    <t>CHIT CHAT TWO STATIONS NO IDENT</t>
  </si>
  <si>
    <t>+15</t>
  </si>
  <si>
    <t>BROADCAST MUSIC AND VOICE</t>
  </si>
  <si>
    <t>NEWS</t>
  </si>
  <si>
    <t>BBC NEWS FROM LONDON GOOD COPY IN AM</t>
  </si>
  <si>
    <t>PILOT PIPS 3 PER SECOND. MODULATED (MARKER)</t>
  </si>
  <si>
    <t xml:space="preserve">PILOT PIPS 1500c/s SUB MODULATED BY SIX 1.5c/s PULSES </t>
  </si>
  <si>
    <t>G1B</t>
  </si>
  <si>
    <t>A3C</t>
  </si>
  <si>
    <t>+30</t>
  </si>
  <si>
    <t>NEW TYPE OF DATA TRAMSMISSION NOT SEEN BEFORE (on all day)</t>
  </si>
  <si>
    <t>PILOT PIPS 1500c/s SUB MODULATED BY SIX 1.5c/s PULSES - CW IDENT</t>
  </si>
  <si>
    <t>PILOT PIPS 1500c/s - CW IDENT</t>
  </si>
  <si>
    <t>JPG</t>
  </si>
  <si>
    <t>W/JPG</t>
  </si>
  <si>
    <t>MULTI MEGA CHANNEL TONE THEN DATA- FADING ON SIGNAL</t>
  </si>
  <si>
    <t>4 CHANNEL EACH MODULATED WITH  HASH TYPE NOISE</t>
  </si>
  <si>
    <t>SEVERAL STATION TALKING TO THEMSELVES - CLUSTER OF NUT'S</t>
  </si>
  <si>
    <t>LSB - WELL ESTABLISHED CHAT - VERSED WITH RT OPERATING</t>
  </si>
  <si>
    <t>8 CHANNEL DATA STREAM WITH SIX BIT MODULATION 20c/S WIDE.</t>
  </si>
  <si>
    <t>4 CHAL UNMODULATED CARRIES. KEYING INTERMITTENT ON / OFF</t>
  </si>
  <si>
    <t>PILOT CARRIER FOR HAVANA GURGLE</t>
  </si>
  <si>
    <t>PILOT PIPS 3 PER SECOND. MODULATED 60 C/S SHIFT + Mult Channel 12 off</t>
  </si>
  <si>
    <t xml:space="preserve">PIPS 3 PER SECOND. 60 C/S SHIFT + DATA WHEN SENT ON FOUR CHANNELS </t>
  </si>
  <si>
    <t>PIPS STOPPED - ENGINEERING LINK- PHONE CIRCUIT - FULL DUPLEX</t>
  </si>
  <si>
    <t>LADY CHATTING  TO SINGLE STATION</t>
  </si>
  <si>
    <t>NEW TYPE OF DATA TRANSMISSION NOT SEEN BEFORE</t>
  </si>
  <si>
    <t>MULTI  STATION CHI CHAT / ALSO LIKE SHARING CHANNEL / NO CCTS TONE</t>
  </si>
  <si>
    <t>SIMPLEX CHIT CHAT TW0 OR THREE STATIONS</t>
  </si>
  <si>
    <t>SIMPLEX CHIT CHAT TWO OR THREE STATIONS</t>
  </si>
  <si>
    <t>STRONG CARRIER NO MODULATION DETECTED</t>
  </si>
  <si>
    <t>Society</t>
  </si>
  <si>
    <t>Band</t>
  </si>
  <si>
    <t>Khz</t>
  </si>
  <si>
    <t>DD</t>
  </si>
  <si>
    <t>MM</t>
  </si>
  <si>
    <t>Year</t>
  </si>
  <si>
    <t>ADM</t>
  </si>
  <si>
    <t>IDENT</t>
  </si>
  <si>
    <t>EM</t>
  </si>
  <si>
    <t>BAUD</t>
  </si>
  <si>
    <t>SHIFT</t>
  </si>
  <si>
    <t>DETAILS</t>
  </si>
  <si>
    <t>NZART</t>
  </si>
  <si>
    <t>0900-2100</t>
  </si>
  <si>
    <t>DY</t>
  </si>
  <si>
    <t>07</t>
  </si>
  <si>
    <t>2004</t>
  </si>
  <si>
    <t>KRE</t>
  </si>
  <si>
    <t>B.C. RADIO VOICE OF KOREA</t>
  </si>
  <si>
    <t>H24</t>
  </si>
  <si>
    <t>INS</t>
  </si>
  <si>
    <t>J3EU/L</t>
  </si>
  <si>
    <t>INDONESIAN CB-ERS</t>
  </si>
  <si>
    <t>RUS</t>
  </si>
  <si>
    <t>M.C,D,K,F,S BEACONS.</t>
  </si>
  <si>
    <t>1215-</t>
  </si>
  <si>
    <t>?</t>
  </si>
  <si>
    <t>GROUPS OF FIGS.AND LETTERS MIXED.</t>
  </si>
  <si>
    <t>1125-</t>
  </si>
  <si>
    <t>INDONESIAN CB-ERS.</t>
  </si>
  <si>
    <t>1008-</t>
  </si>
  <si>
    <t>2SLC</t>
  </si>
  <si>
    <t>MW3 DE 2SLC CONTINUOUS CALLING</t>
  </si>
  <si>
    <t>INDONESIAN CBERS.</t>
  </si>
  <si>
    <t>??</t>
  </si>
  <si>
    <t>XXX</t>
  </si>
  <si>
    <t>CONTINUOS CARRIER S-59</t>
  </si>
  <si>
    <t>0930-</t>
  </si>
  <si>
    <t>A2N</t>
  </si>
  <si>
    <t>1815-</t>
  </si>
  <si>
    <t>ERI</t>
  </si>
  <si>
    <t>RADIO VOICE OF BROAD MASSES.</t>
  </si>
  <si>
    <t>1925-</t>
  </si>
  <si>
    <t>UNID  BC  STN</t>
  </si>
  <si>
    <t>0001-HX</t>
  </si>
  <si>
    <t>ALE  US ARMY</t>
  </si>
  <si>
    <t>0725-</t>
  </si>
  <si>
    <t>4 FREQ DATA BURST</t>
  </si>
  <si>
    <t>0745-</t>
  </si>
  <si>
    <t>8X250 Hz CHANNELS</t>
  </si>
  <si>
    <t>HX/0730-0830</t>
  </si>
  <si>
    <t>ALE  TO "130"</t>
  </si>
  <si>
    <t>0730-0830</t>
  </si>
  <si>
    <t>ALE TO "130"</t>
  </si>
  <si>
    <t>J3EU/</t>
  </si>
  <si>
    <t>0905-</t>
  </si>
  <si>
    <t>F1B</t>
  </si>
  <si>
    <t>250 HZ SHIFT AND IDLING</t>
  </si>
  <si>
    <t>0543-</t>
  </si>
  <si>
    <t>WOODPECKER TYPE SOUNDS</t>
  </si>
  <si>
    <t>0425-</t>
  </si>
  <si>
    <t>250 Hz SHIFT AND IDLING</t>
  </si>
  <si>
    <t>0700-</t>
  </si>
  <si>
    <t>2XF</t>
  </si>
  <si>
    <t>0050-0700</t>
  </si>
  <si>
    <t>CUB</t>
  </si>
  <si>
    <t>HAVANA GURGLE-3XF, JAMMERS</t>
  </si>
  <si>
    <t>18160+/-</t>
  </si>
  <si>
    <t>2340-2355</t>
  </si>
  <si>
    <t>UNID OTHR, 25 KHz WIDE</t>
  </si>
  <si>
    <t>28-29000</t>
  </si>
  <si>
    <t>CHN</t>
  </si>
  <si>
    <t>CHINESE CBERS.</t>
  </si>
  <si>
    <t>ARSI</t>
  </si>
  <si>
    <t>1100-</t>
  </si>
  <si>
    <t>INDONESIAN PIRATES</t>
  </si>
  <si>
    <t>0133</t>
  </si>
  <si>
    <t>CLN</t>
  </si>
  <si>
    <t>SRI LANKAN FISHING TRAWLER TRFC</t>
  </si>
  <si>
    <t>0140</t>
  </si>
  <si>
    <t>0135</t>
  </si>
  <si>
    <t>INDONESIAN PIRATES.</t>
  </si>
  <si>
    <t>0030</t>
  </si>
  <si>
    <t>L9CC CALLING CP17</t>
  </si>
  <si>
    <t>0110</t>
  </si>
  <si>
    <t>1621</t>
  </si>
  <si>
    <t>0137</t>
  </si>
  <si>
    <t>0100</t>
  </si>
  <si>
    <t>RTTY</t>
  </si>
  <si>
    <t>IDLING</t>
  </si>
  <si>
    <t>1530-</t>
  </si>
  <si>
    <t>VOICE OF BROAD MASSES-DOMESTIC BC</t>
  </si>
  <si>
    <t>0915</t>
  </si>
  <si>
    <t>0234</t>
  </si>
  <si>
    <t>1317</t>
  </si>
  <si>
    <t>0115</t>
  </si>
  <si>
    <t>INDONESIAN YL-OM TALKING</t>
  </si>
  <si>
    <t>0605</t>
  </si>
  <si>
    <t>IND</t>
  </si>
  <si>
    <t>AIR-TIRUCHIRAPALLI-15XF  FROM MW 936 KHz</t>
  </si>
  <si>
    <t>0630</t>
  </si>
  <si>
    <t>1100</t>
  </si>
  <si>
    <t>INDONESIAN PIRATES UPA ND DOWN--VY QRM TO BEACONS</t>
  </si>
  <si>
    <t>0520</t>
  </si>
  <si>
    <t>0620</t>
  </si>
  <si>
    <t>0311</t>
  </si>
  <si>
    <t>CHINESE DIALECTS SPOKEN</t>
  </si>
  <si>
    <t>1000-</t>
  </si>
  <si>
    <t>PARA MIL TRFC, SSB ALSO.</t>
  </si>
  <si>
    <t>TONE MODULATED CARRIER</t>
  </si>
  <si>
    <t>INDONESIAN CBERS. NOT HAM</t>
  </si>
  <si>
    <t>The　Ｊａｐａｎ　Amateur　Ｒａｄｉｏ　Ｌｅａｇｕｅ</t>
  </si>
  <si>
    <t>Report of intruding signals received during the month of July 2004　</t>
  </si>
  <si>
    <t>No.284</t>
  </si>
  <si>
    <t>Freq (MHz)</t>
  </si>
  <si>
    <t>Date</t>
  </si>
  <si>
    <t>Time (UTC)</t>
  </si>
  <si>
    <t>Mode</t>
  </si>
  <si>
    <t>ID</t>
  </si>
  <si>
    <t>Traffic &amp; Comment</t>
  </si>
  <si>
    <t>Remarks</t>
  </si>
  <si>
    <t>A3E</t>
  </si>
  <si>
    <t>R Pyongyang</t>
  </si>
  <si>
    <t>Kor,Chn,Fre,Other</t>
  </si>
  <si>
    <t>36 more　reports　during　the　month</t>
  </si>
  <si>
    <t>A1A</t>
  </si>
  <si>
    <t>K</t>
  </si>
  <si>
    <t>6 more　reports　during　the　month</t>
  </si>
  <si>
    <t>JM</t>
  </si>
  <si>
    <t>1 more　reports　during　the　month</t>
  </si>
  <si>
    <t>F/M</t>
  </si>
  <si>
    <t>F/M/K</t>
  </si>
  <si>
    <t>29 more　reports　during　the　month</t>
  </si>
  <si>
    <t>CP17・・</t>
  </si>
  <si>
    <t>2 more　reports　during　the　month</t>
  </si>
  <si>
    <t>？</t>
  </si>
  <si>
    <t>We had reports of intruding signal amounting 103.</t>
  </si>
  <si>
    <t>Abbreviation:C for commentary,JM for jamming, M for music, Chn for Chinese, Eng for English, Jpn for Japanese,Kor for Konrean, Rus for Russian.</t>
  </si>
  <si>
    <t>Contributors of this month:JA2WO,JA0AD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</si>
</sst>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00"/>
    <numFmt numFmtId="199" formatCode="m/d/yy\ h:mm\ AM/PM"/>
    <numFmt numFmtId="200" formatCode="m/d/yy\ h:mm"/>
    <numFmt numFmtId="201" formatCode="mmmmm\-yy"/>
    <numFmt numFmtId="202" formatCode="mmmmm"/>
    <numFmt numFmtId="203" formatCode="dd"/>
    <numFmt numFmtId="204" formatCode="mmmm\ d\,\ yyyy"/>
    <numFmt numFmtId="205" formatCode="mm/dd/yy"/>
    <numFmt numFmtId="206" formatCode="m/d"/>
    <numFmt numFmtId="207" formatCode="[$-809]dd\ mmmm\ yyyy"/>
    <numFmt numFmtId="208" formatCode="hh:mm\ AM/PM"/>
    <numFmt numFmtId="209" formatCode="yyyy\-mm\-dd;@"/>
    <numFmt numFmtId="210" formatCode="0.000"/>
    <numFmt numFmtId="211" formatCode="0.00000"/>
    <numFmt numFmtId="212" formatCode="0.0000_);[Red]\(0.0000\)"/>
    <numFmt numFmtId="213" formatCode="0.000000_);[Red]\(0.000000\)"/>
    <numFmt numFmtId="214" formatCode="0.000_);[Red]\(0.000\)"/>
  </numFmts>
  <fonts count="23"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6"/>
      <name val="ＭＳ Ｐゴシック"/>
      <family val="3"/>
    </font>
    <font>
      <b/>
      <sz val="8"/>
      <color indexed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15" fontId="4" fillId="3" borderId="1" xfId="0" applyNumberFormat="1" applyFont="1" applyFill="1" applyBorder="1" applyAlignment="1" applyProtection="1">
      <alignment horizontal="center" vertical="center"/>
      <protection locked="0"/>
    </xf>
    <xf numFmtId="18" fontId="4" fillId="3" borderId="1" xfId="0" applyNumberFormat="1" applyFont="1" applyFill="1" applyBorder="1" applyAlignment="1" applyProtection="1">
      <alignment horizontal="center" vertical="center"/>
      <protection locked="0"/>
    </xf>
    <xf numFmtId="15" fontId="4" fillId="3" borderId="2" xfId="0" applyNumberFormat="1" applyFont="1" applyFill="1" applyBorder="1" applyAlignment="1" applyProtection="1">
      <alignment horizontal="center" vertical="center"/>
      <protection locked="0"/>
    </xf>
    <xf numFmtId="18" fontId="4" fillId="3" borderId="2" xfId="0" applyNumberFormat="1" applyFont="1" applyFill="1" applyBorder="1" applyAlignment="1" applyProtection="1">
      <alignment horizontal="center" vertical="center"/>
      <protection locked="0"/>
    </xf>
    <xf numFmtId="20" fontId="7" fillId="2" borderId="0" xfId="0" applyNumberFormat="1" applyFont="1" applyFill="1" applyAlignment="1" applyProtection="1">
      <alignment horizontal="center"/>
      <protection hidden="1"/>
    </xf>
    <xf numFmtId="0" fontId="6" fillId="3" borderId="3" xfId="0" applyNumberFormat="1" applyFont="1" applyFill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5" fontId="4" fillId="0" borderId="1" xfId="0" applyNumberFormat="1" applyFont="1" applyBorder="1" applyAlignment="1" applyProtection="1">
      <alignment horizontal="center" vertical="center"/>
      <protection locked="0"/>
    </xf>
    <xf numFmtId="18" fontId="4" fillId="0" borderId="1" xfId="0" applyNumberFormat="1" applyFont="1" applyBorder="1" applyAlignment="1" applyProtection="1">
      <alignment horizontal="center" vertical="center"/>
      <protection locked="0"/>
    </xf>
    <xf numFmtId="18" fontId="4" fillId="0" borderId="4" xfId="0" applyNumberFormat="1" applyFont="1" applyBorder="1" applyAlignment="1" applyProtection="1">
      <alignment horizontal="center" vertical="center"/>
      <protection locked="0"/>
    </xf>
    <xf numFmtId="15" fontId="4" fillId="3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 indent="1"/>
      <protection locked="0"/>
    </xf>
    <xf numFmtId="49" fontId="4" fillId="3" borderId="1" xfId="0" applyNumberFormat="1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211" fontId="4" fillId="3" borderId="1" xfId="0" applyNumberFormat="1" applyFont="1" applyFill="1" applyBorder="1" applyAlignment="1" applyProtection="1">
      <alignment horizontal="right" vertical="center"/>
      <protection locked="0"/>
    </xf>
    <xf numFmtId="211" fontId="4" fillId="3" borderId="2" xfId="0" applyNumberFormat="1" applyFont="1" applyFill="1" applyBorder="1" applyAlignment="1" applyProtection="1">
      <alignment horizontal="right" vertical="center"/>
      <protection locked="0"/>
    </xf>
    <xf numFmtId="211" fontId="4" fillId="0" borderId="1" xfId="0" applyNumberFormat="1" applyFont="1" applyBorder="1" applyAlignment="1" applyProtection="1">
      <alignment horizontal="right" vertical="center"/>
      <protection locked="0"/>
    </xf>
    <xf numFmtId="211" fontId="0" fillId="0" borderId="0" xfId="0" applyNumberFormat="1" applyAlignment="1">
      <alignment/>
    </xf>
    <xf numFmtId="1" fontId="4" fillId="2" borderId="0" xfId="0" applyNumberFormat="1" applyFont="1" applyFill="1" applyAlignment="1" applyProtection="1">
      <alignment horizontal="center"/>
      <protection/>
    </xf>
    <xf numFmtId="15" fontId="4" fillId="2" borderId="0" xfId="0" applyNumberFormat="1" applyFont="1" applyFill="1" applyAlignment="1" applyProtection="1">
      <alignment horizontal="center"/>
      <protection/>
    </xf>
    <xf numFmtId="18" fontId="4" fillId="2" borderId="0" xfId="0" applyNumberFormat="1" applyFont="1" applyFill="1" applyAlignment="1" applyProtection="1">
      <alignment horizontal="center"/>
      <protection/>
    </xf>
    <xf numFmtId="49" fontId="0" fillId="2" borderId="0" xfId="0" applyNumberFormat="1" applyFill="1" applyAlignment="1" applyProtection="1">
      <alignment horizontal="center"/>
      <protection/>
    </xf>
    <xf numFmtId="211" fontId="0" fillId="2" borderId="0" xfId="0" applyNumberFormat="1" applyFill="1" applyAlignment="1" applyProtection="1">
      <alignment horizontal="left" indent="1"/>
      <protection/>
    </xf>
    <xf numFmtId="49" fontId="4" fillId="2" borderId="0" xfId="0" applyNumberFormat="1" applyFont="1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5" fontId="4" fillId="4" borderId="6" xfId="0" applyNumberFormat="1" applyFont="1" applyFill="1" applyBorder="1" applyAlignment="1" applyProtection="1">
      <alignment horizontal="center"/>
      <protection/>
    </xf>
    <xf numFmtId="49" fontId="13" fillId="4" borderId="7" xfId="0" applyNumberFormat="1" applyFont="1" applyFill="1" applyBorder="1" applyAlignment="1" applyProtection="1">
      <alignment horizontal="left" indent="1"/>
      <protection/>
    </xf>
    <xf numFmtId="0" fontId="0" fillId="4" borderId="7" xfId="0" applyFill="1" applyBorder="1" applyAlignment="1" applyProtection="1">
      <alignment horizontal="left"/>
      <protection/>
    </xf>
    <xf numFmtId="211" fontId="0" fillId="4" borderId="7" xfId="0" applyNumberFormat="1" applyFill="1" applyBorder="1" applyAlignment="1" applyProtection="1">
      <alignment horizontal="left"/>
      <protection/>
    </xf>
    <xf numFmtId="0" fontId="0" fillId="4" borderId="8" xfId="0" applyFill="1" applyBorder="1" applyAlignment="1" applyProtection="1">
      <alignment horizontal="left"/>
      <protection/>
    </xf>
    <xf numFmtId="49" fontId="4" fillId="2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15" fontId="4" fillId="4" borderId="9" xfId="0" applyNumberFormat="1" applyFont="1" applyFill="1" applyBorder="1" applyAlignment="1" applyProtection="1">
      <alignment horizontal="center"/>
      <protection/>
    </xf>
    <xf numFmtId="49" fontId="12" fillId="4" borderId="0" xfId="0" applyNumberFormat="1" applyFont="1" applyFill="1" applyBorder="1" applyAlignment="1" applyProtection="1">
      <alignment horizontal="left" vertical="center" indent="1"/>
      <protection/>
    </xf>
    <xf numFmtId="0" fontId="0" fillId="4" borderId="0" xfId="0" applyFill="1" applyBorder="1" applyAlignment="1" applyProtection="1">
      <alignment horizontal="left"/>
      <protection/>
    </xf>
    <xf numFmtId="211" fontId="0" fillId="4" borderId="0" xfId="0" applyNumberFormat="1" applyFill="1" applyBorder="1" applyAlignment="1" applyProtection="1">
      <alignment horizontal="left"/>
      <protection/>
    </xf>
    <xf numFmtId="0" fontId="0" fillId="4" borderId="10" xfId="0" applyFill="1" applyBorder="1" applyAlignment="1" applyProtection="1">
      <alignment horizontal="left"/>
      <protection/>
    </xf>
    <xf numFmtId="18" fontId="10" fillId="4" borderId="0" xfId="0" applyNumberFormat="1" applyFont="1" applyFill="1" applyBorder="1" applyAlignment="1" applyProtection="1">
      <alignment horizontal="left" vertical="center" indent="1"/>
      <protection/>
    </xf>
    <xf numFmtId="18" fontId="10" fillId="4" borderId="0" xfId="0" applyNumberFormat="1" applyFont="1" applyFill="1" applyBorder="1" applyAlignment="1" applyProtection="1">
      <alignment horizontal="left" indent="1"/>
      <protection/>
    </xf>
    <xf numFmtId="15" fontId="4" fillId="4" borderId="11" xfId="0" applyNumberFormat="1" applyFont="1" applyFill="1" applyBorder="1" applyAlignment="1" applyProtection="1">
      <alignment horizontal="center"/>
      <protection/>
    </xf>
    <xf numFmtId="210" fontId="4" fillId="4" borderId="12" xfId="0" applyNumberFormat="1" applyFont="1" applyFill="1" applyBorder="1" applyAlignment="1" applyProtection="1">
      <alignment horizontal="left" indent="1"/>
      <protection/>
    </xf>
    <xf numFmtId="0" fontId="0" fillId="4" borderId="12" xfId="0" applyFill="1" applyBorder="1" applyAlignment="1" applyProtection="1">
      <alignment horizontal="left"/>
      <protection/>
    </xf>
    <xf numFmtId="211" fontId="0" fillId="4" borderId="12" xfId="0" applyNumberFormat="1" applyFill="1" applyBorder="1" applyAlignment="1" applyProtection="1">
      <alignment horizontal="left"/>
      <protection/>
    </xf>
    <xf numFmtId="0" fontId="0" fillId="4" borderId="13" xfId="0" applyFill="1" applyBorder="1" applyAlignment="1" applyProtection="1">
      <alignment horizontal="left"/>
      <protection/>
    </xf>
    <xf numFmtId="211" fontId="4" fillId="2" borderId="0" xfId="0" applyNumberFormat="1" applyFont="1" applyFill="1" applyAlignment="1" applyProtection="1">
      <alignment horizontal="left" indent="1"/>
      <protection/>
    </xf>
    <xf numFmtId="1" fontId="8" fillId="2" borderId="4" xfId="0" applyNumberFormat="1" applyFont="1" applyFill="1" applyBorder="1" applyAlignment="1" applyProtection="1">
      <alignment horizontal="center" vertical="center"/>
      <protection/>
    </xf>
    <xf numFmtId="49" fontId="9" fillId="5" borderId="4" xfId="0" applyNumberFormat="1" applyFont="1" applyFill="1" applyBorder="1" applyAlignment="1" applyProtection="1">
      <alignment horizontal="center" vertical="center"/>
      <protection/>
    </xf>
    <xf numFmtId="211" fontId="9" fillId="6" borderId="4" xfId="0" applyNumberFormat="1" applyFont="1" applyFill="1" applyBorder="1" applyAlignment="1" applyProtection="1">
      <alignment horizontal="center" vertical="center"/>
      <protection/>
    </xf>
    <xf numFmtId="49" fontId="9" fillId="7" borderId="6" xfId="0" applyNumberFormat="1" applyFont="1" applyFill="1" applyBorder="1" applyAlignment="1" applyProtection="1">
      <alignment horizontal="center" vertical="center"/>
      <protection/>
    </xf>
    <xf numFmtId="49" fontId="9" fillId="8" borderId="4" xfId="0" applyNumberFormat="1" applyFont="1" applyFill="1" applyBorder="1" applyAlignment="1" applyProtection="1">
      <alignment horizontal="center" vertical="center"/>
      <protection/>
    </xf>
    <xf numFmtId="1" fontId="14" fillId="2" borderId="4" xfId="0" applyNumberFormat="1" applyFont="1" applyFill="1" applyBorder="1" applyAlignment="1" applyProtection="1">
      <alignment horizontal="center" vertical="center"/>
      <protection/>
    </xf>
    <xf numFmtId="49" fontId="9" fillId="9" borderId="4" xfId="0" applyNumberFormat="1" applyFont="1" applyFill="1" applyBorder="1" applyAlignment="1" applyProtection="1">
      <alignment horizontal="center" vertical="center"/>
      <protection/>
    </xf>
    <xf numFmtId="49" fontId="8" fillId="10" borderId="6" xfId="0" applyNumberFormat="1" applyFont="1" applyFill="1" applyBorder="1" applyAlignment="1" applyProtection="1">
      <alignment horizontal="center" vertical="center"/>
      <protection/>
    </xf>
    <xf numFmtId="0" fontId="15" fillId="11" borderId="4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vertical="center"/>
      <protection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5" fontId="8" fillId="11" borderId="11" xfId="0" applyNumberFormat="1" applyFont="1" applyFill="1" applyBorder="1" applyAlignment="1" applyProtection="1">
      <alignment horizontal="center" vertical="center"/>
      <protection/>
    </xf>
    <xf numFmtId="18" fontId="8" fillId="11" borderId="13" xfId="0" applyNumberFormat="1" applyFont="1" applyFill="1" applyBorder="1" applyAlignment="1" applyProtection="1">
      <alignment horizontal="center" vertical="center"/>
      <protection/>
    </xf>
    <xf numFmtId="49" fontId="8" fillId="5" borderId="2" xfId="0" applyNumberFormat="1" applyFont="1" applyFill="1" applyBorder="1" applyAlignment="1" applyProtection="1">
      <alignment horizontal="center" vertical="center"/>
      <protection/>
    </xf>
    <xf numFmtId="211" fontId="16" fillId="6" borderId="2" xfId="0" applyNumberFormat="1" applyFont="1" applyFill="1" applyBorder="1" applyAlignment="1" applyProtection="1">
      <alignment horizontal="center" vertical="center"/>
      <protection/>
    </xf>
    <xf numFmtId="49" fontId="8" fillId="7" borderId="11" xfId="0" applyNumberFormat="1" applyFont="1" applyFill="1" applyBorder="1" applyAlignment="1" applyProtection="1">
      <alignment horizontal="center" vertical="center"/>
      <protection/>
    </xf>
    <xf numFmtId="49" fontId="8" fillId="8" borderId="2" xfId="0" applyNumberFormat="1" applyFont="1" applyFill="1" applyBorder="1" applyAlignment="1" applyProtection="1">
      <alignment horizontal="center" vertical="center"/>
      <protection/>
    </xf>
    <xf numFmtId="1" fontId="8" fillId="2" borderId="2" xfId="0" applyNumberFormat="1" applyFont="1" applyFill="1" applyBorder="1" applyAlignment="1" applyProtection="1">
      <alignment horizontal="center" vertical="center"/>
      <protection/>
    </xf>
    <xf numFmtId="49" fontId="8" fillId="9" borderId="2" xfId="0" applyNumberFormat="1" applyFont="1" applyFill="1" applyBorder="1" applyAlignment="1" applyProtection="1">
      <alignment horizontal="center" vertical="center"/>
      <protection/>
    </xf>
    <xf numFmtId="49" fontId="8" fillId="10" borderId="11" xfId="0" applyNumberFormat="1" applyFont="1" applyFill="1" applyBorder="1" applyAlignment="1" applyProtection="1">
      <alignment horizontal="center" vertical="center"/>
      <protection/>
    </xf>
    <xf numFmtId="0" fontId="15" fillId="11" borderId="2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20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17" fillId="12" borderId="14" xfId="0" applyAlignment="1">
      <alignment horizontal="center" vertical="center"/>
    </xf>
    <xf numFmtId="0" fontId="19" fillId="12" borderId="14" xfId="0" applyFont="1" applyAlignment="1">
      <alignment horizontal="left" vertical="center"/>
    </xf>
    <xf numFmtId="49" fontId="17" fillId="12" borderId="14" xfId="0" applyNumberFormat="1" applyFont="1" applyAlignment="1">
      <alignment horizontal="left" vertical="center"/>
    </xf>
    <xf numFmtId="49" fontId="17" fillId="12" borderId="14" xfId="0" applyNumberFormat="1" applyAlignment="1">
      <alignment horizontal="center" vertical="center"/>
    </xf>
    <xf numFmtId="0" fontId="17" fillId="12" borderId="14" xfId="0" applyAlignment="1">
      <alignment horizontal="left" vertical="center"/>
    </xf>
    <xf numFmtId="0" fontId="17" fillId="12" borderId="14" xfId="0" applyAlignment="1">
      <alignment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" fontId="14" fillId="11" borderId="6" xfId="0" applyNumberFormat="1" applyFont="1" applyFill="1" applyBorder="1" applyAlignment="1" applyProtection="1">
      <alignment horizontal="center" vertical="center"/>
      <protection/>
    </xf>
    <xf numFmtId="18" fontId="14" fillId="11" borderId="8" xfId="0" applyNumberFormat="1" applyFont="1" applyFill="1" applyBorder="1" applyAlignment="1" applyProtection="1">
      <alignment horizontal="center" vertical="center"/>
      <protection/>
    </xf>
    <xf numFmtId="212" fontId="20" fillId="0" borderId="0" xfId="0" applyNumberFormat="1" applyFont="1" applyAlignment="1">
      <alignment/>
    </xf>
    <xf numFmtId="0" fontId="0" fillId="0" borderId="0" xfId="0" applyBorder="1" applyAlignment="1">
      <alignment/>
    </xf>
    <xf numFmtId="212" fontId="0" fillId="0" borderId="0" xfId="0" applyNumberFormat="1" applyAlignment="1">
      <alignment/>
    </xf>
    <xf numFmtId="21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212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213" fontId="0" fillId="0" borderId="0" xfId="0" applyNumberFormat="1" applyBorder="1" applyAlignment="1">
      <alignment/>
    </xf>
    <xf numFmtId="213" fontId="0" fillId="0" borderId="0" xfId="0" applyNumberFormat="1" applyAlignment="1">
      <alignment/>
    </xf>
    <xf numFmtId="214" fontId="0" fillId="0" borderId="1" xfId="0" applyNumberFormat="1" applyBorder="1" applyAlignment="1">
      <alignment/>
    </xf>
    <xf numFmtId="0" fontId="22" fillId="0" borderId="1" xfId="0" applyFont="1" applyBorder="1" applyAlignment="1">
      <alignment/>
    </xf>
    <xf numFmtId="20" fontId="0" fillId="0" borderId="5" xfId="0" applyNumberFormat="1" applyBorder="1" applyAlignment="1">
      <alignment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12" fontId="21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38100</xdr:rowOff>
    </xdr:from>
    <xdr:to>
      <xdr:col>2</xdr:col>
      <xdr:colOff>9525</xdr:colOff>
      <xdr:row>5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8600"/>
          <a:ext cx="571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pane ySplit="1" topLeftCell="BM2" activePane="bottomLeft" state="frozen"/>
      <selection pane="topLeft" activeCell="A1" sqref="A1"/>
      <selection pane="bottomLeft" activeCell="N1" sqref="N1"/>
    </sheetView>
  </sheetViews>
  <sheetFormatPr defaultColWidth="8.88671875" defaultRowHeight="15"/>
  <cols>
    <col min="1" max="1" width="6.5546875" style="0" bestFit="1" customWidth="1"/>
    <col min="2" max="2" width="4.99609375" style="0" bestFit="1" customWidth="1"/>
    <col min="3" max="3" width="6.4453125" style="0" bestFit="1" customWidth="1"/>
    <col min="4" max="4" width="8.99609375" style="0" bestFit="1" customWidth="1"/>
    <col min="5" max="5" width="3.3359375" style="0" bestFit="1" customWidth="1"/>
    <col min="6" max="6" width="3.77734375" style="0" bestFit="1" customWidth="1"/>
    <col min="7" max="8" width="4.5546875" style="0" bestFit="1" customWidth="1"/>
    <col min="9" max="9" width="5.5546875" style="0" bestFit="1" customWidth="1"/>
    <col min="10" max="10" width="4.99609375" style="0" bestFit="1" customWidth="1"/>
    <col min="11" max="11" width="5.3359375" style="0" bestFit="1" customWidth="1"/>
    <col min="12" max="12" width="5.5546875" style="0" bestFit="1" customWidth="1"/>
    <col min="13" max="13" width="37.3359375" style="0" bestFit="1" customWidth="1"/>
  </cols>
  <sheetData>
    <row r="1" spans="1:13" ht="15">
      <c r="A1" s="88" t="s">
        <v>116</v>
      </c>
      <c r="B1" s="88" t="s">
        <v>117</v>
      </c>
      <c r="C1" s="89" t="s">
        <v>118</v>
      </c>
      <c r="D1" s="90" t="s">
        <v>4</v>
      </c>
      <c r="E1" s="91" t="s">
        <v>119</v>
      </c>
      <c r="F1" s="91" t="s">
        <v>120</v>
      </c>
      <c r="G1" s="91" t="s">
        <v>121</v>
      </c>
      <c r="H1" s="92" t="s">
        <v>122</v>
      </c>
      <c r="I1" s="88" t="s">
        <v>123</v>
      </c>
      <c r="J1" s="88" t="s">
        <v>124</v>
      </c>
      <c r="K1" s="93" t="s">
        <v>125</v>
      </c>
      <c r="L1" s="93" t="s">
        <v>126</v>
      </c>
      <c r="M1" s="92" t="s">
        <v>127</v>
      </c>
    </row>
    <row r="2" spans="1:16" ht="15">
      <c r="A2" s="94" t="s">
        <v>128</v>
      </c>
      <c r="B2" s="94">
        <v>80</v>
      </c>
      <c r="C2" s="94">
        <v>3560</v>
      </c>
      <c r="D2" s="95" t="s">
        <v>129</v>
      </c>
      <c r="E2" s="95" t="s">
        <v>130</v>
      </c>
      <c r="F2" s="95" t="s">
        <v>131</v>
      </c>
      <c r="G2" s="95" t="s">
        <v>132</v>
      </c>
      <c r="H2" s="95" t="s">
        <v>133</v>
      </c>
      <c r="I2" s="94"/>
      <c r="J2" s="95" t="s">
        <v>32</v>
      </c>
      <c r="K2" s="94"/>
      <c r="L2" s="94"/>
      <c r="M2" s="94" t="s">
        <v>134</v>
      </c>
      <c r="N2" s="94"/>
      <c r="O2" s="94"/>
      <c r="P2" s="94"/>
    </row>
    <row r="3" spans="1:13" ht="15">
      <c r="A3" s="94" t="s">
        <v>128</v>
      </c>
      <c r="B3" s="94">
        <v>40</v>
      </c>
      <c r="C3" s="94">
        <v>7000</v>
      </c>
      <c r="D3" s="94" t="s">
        <v>135</v>
      </c>
      <c r="E3" s="94" t="s">
        <v>130</v>
      </c>
      <c r="F3" s="94">
        <v>7</v>
      </c>
      <c r="G3" s="95" t="s">
        <v>132</v>
      </c>
      <c r="H3" s="94" t="s">
        <v>136</v>
      </c>
      <c r="I3" s="94"/>
      <c r="J3" s="94" t="s">
        <v>137</v>
      </c>
      <c r="K3" s="94"/>
      <c r="L3" s="94"/>
      <c r="M3" s="94" t="s">
        <v>138</v>
      </c>
    </row>
    <row r="4" spans="1:13" ht="15">
      <c r="A4" s="96" t="s">
        <v>128</v>
      </c>
      <c r="B4" s="94">
        <v>40</v>
      </c>
      <c r="C4" s="94">
        <v>7039</v>
      </c>
      <c r="D4" s="94" t="s">
        <v>135</v>
      </c>
      <c r="E4" s="94" t="s">
        <v>130</v>
      </c>
      <c r="F4" s="94">
        <v>7</v>
      </c>
      <c r="G4" s="95" t="s">
        <v>132</v>
      </c>
      <c r="H4" s="94" t="s">
        <v>139</v>
      </c>
      <c r="I4" s="94"/>
      <c r="J4" s="94" t="s">
        <v>71</v>
      </c>
      <c r="K4" s="94"/>
      <c r="L4" s="94"/>
      <c r="M4" s="94" t="s">
        <v>140</v>
      </c>
    </row>
    <row r="5" spans="1:13" ht="15">
      <c r="A5" s="96" t="s">
        <v>128</v>
      </c>
      <c r="B5" s="94">
        <v>40</v>
      </c>
      <c r="C5" s="94">
        <v>7053.3</v>
      </c>
      <c r="D5" s="94" t="s">
        <v>141</v>
      </c>
      <c r="E5" s="94">
        <v>30</v>
      </c>
      <c r="F5" s="94">
        <v>7</v>
      </c>
      <c r="G5" s="95" t="s">
        <v>132</v>
      </c>
      <c r="H5" s="94" t="s">
        <v>142</v>
      </c>
      <c r="I5" s="94"/>
      <c r="J5" s="94" t="s">
        <v>71</v>
      </c>
      <c r="K5" s="94"/>
      <c r="L5" s="94"/>
      <c r="M5" s="94" t="s">
        <v>143</v>
      </c>
    </row>
    <row r="6" spans="1:13" ht="15">
      <c r="A6" s="94" t="s">
        <v>128</v>
      </c>
      <c r="B6" s="97">
        <v>40</v>
      </c>
      <c r="C6" s="97">
        <v>7060</v>
      </c>
      <c r="D6" s="97" t="s">
        <v>144</v>
      </c>
      <c r="E6" s="94">
        <v>17</v>
      </c>
      <c r="F6" s="97">
        <v>7</v>
      </c>
      <c r="G6" s="95" t="s">
        <v>132</v>
      </c>
      <c r="H6" s="94" t="s">
        <v>136</v>
      </c>
      <c r="I6" s="94"/>
      <c r="J6" s="97" t="s">
        <v>137</v>
      </c>
      <c r="K6" s="94"/>
      <c r="L6" s="94"/>
      <c r="M6" s="97" t="s">
        <v>145</v>
      </c>
    </row>
    <row r="7" spans="1:13" ht="15">
      <c r="A7" s="94" t="s">
        <v>128</v>
      </c>
      <c r="B7" s="97">
        <v>40</v>
      </c>
      <c r="C7" s="97">
        <v>7074.5</v>
      </c>
      <c r="D7" s="97" t="s">
        <v>146</v>
      </c>
      <c r="E7" s="94">
        <v>30</v>
      </c>
      <c r="F7" s="97">
        <v>7</v>
      </c>
      <c r="G7" s="95" t="s">
        <v>132</v>
      </c>
      <c r="H7" s="94" t="s">
        <v>142</v>
      </c>
      <c r="I7" s="94" t="s">
        <v>147</v>
      </c>
      <c r="J7" s="97" t="s">
        <v>71</v>
      </c>
      <c r="K7" s="94"/>
      <c r="L7" s="94"/>
      <c r="M7" s="97" t="s">
        <v>148</v>
      </c>
    </row>
    <row r="8" spans="1:13" ht="15">
      <c r="A8" s="96" t="s">
        <v>128</v>
      </c>
      <c r="B8" s="97">
        <v>40</v>
      </c>
      <c r="C8" s="97">
        <v>7083</v>
      </c>
      <c r="D8" s="94">
        <v>1235</v>
      </c>
      <c r="E8" s="94">
        <v>16</v>
      </c>
      <c r="F8" s="97">
        <v>7</v>
      </c>
      <c r="G8" s="95" t="s">
        <v>132</v>
      </c>
      <c r="H8" s="94" t="s">
        <v>136</v>
      </c>
      <c r="I8" s="94"/>
      <c r="J8" s="97" t="s">
        <v>137</v>
      </c>
      <c r="K8" s="94"/>
      <c r="L8" s="94"/>
      <c r="M8" s="97" t="s">
        <v>226</v>
      </c>
    </row>
    <row r="9" spans="1:13" ht="15">
      <c r="A9" s="96" t="s">
        <v>128</v>
      </c>
      <c r="B9" s="97">
        <v>40</v>
      </c>
      <c r="C9" s="97">
        <v>7090.3</v>
      </c>
      <c r="D9" s="94">
        <v>1241</v>
      </c>
      <c r="E9" s="94">
        <v>16</v>
      </c>
      <c r="F9" s="94">
        <v>7</v>
      </c>
      <c r="G9" s="95" t="s">
        <v>132</v>
      </c>
      <c r="H9" s="94" t="s">
        <v>150</v>
      </c>
      <c r="I9" s="94"/>
      <c r="J9" s="97" t="s">
        <v>151</v>
      </c>
      <c r="K9" s="94"/>
      <c r="L9" s="94"/>
      <c r="M9" s="97" t="s">
        <v>152</v>
      </c>
    </row>
    <row r="10" spans="1:13" ht="15">
      <c r="A10" s="94" t="s">
        <v>128</v>
      </c>
      <c r="B10" s="97">
        <v>40</v>
      </c>
      <c r="C10" s="97">
        <v>7097</v>
      </c>
      <c r="D10" s="97" t="s">
        <v>153</v>
      </c>
      <c r="E10" s="94">
        <v>22</v>
      </c>
      <c r="F10" s="94">
        <v>7</v>
      </c>
      <c r="G10" s="95" t="s">
        <v>132</v>
      </c>
      <c r="H10" s="94" t="s">
        <v>150</v>
      </c>
      <c r="I10" s="94"/>
      <c r="J10" s="97" t="s">
        <v>154</v>
      </c>
      <c r="K10" s="94"/>
      <c r="L10" s="94"/>
      <c r="M10" s="97" t="s">
        <v>225</v>
      </c>
    </row>
    <row r="11" spans="1:13" ht="15">
      <c r="A11" s="94" t="s">
        <v>128</v>
      </c>
      <c r="B11" s="97">
        <v>40</v>
      </c>
      <c r="C11" s="97">
        <v>7100</v>
      </c>
      <c r="D11" s="97" t="s">
        <v>155</v>
      </c>
      <c r="E11" s="94" t="s">
        <v>130</v>
      </c>
      <c r="F11" s="94">
        <v>7</v>
      </c>
      <c r="G11" s="95" t="s">
        <v>132</v>
      </c>
      <c r="H11" s="94" t="s">
        <v>156</v>
      </c>
      <c r="I11" s="94"/>
      <c r="J11" s="97" t="s">
        <v>32</v>
      </c>
      <c r="K11" s="94"/>
      <c r="L11" s="94"/>
      <c r="M11" s="97" t="s">
        <v>157</v>
      </c>
    </row>
    <row r="12" spans="1:13" ht="15">
      <c r="A12" s="96" t="s">
        <v>128</v>
      </c>
      <c r="B12" s="97">
        <v>20</v>
      </c>
      <c r="C12" s="97">
        <v>14000</v>
      </c>
      <c r="D12" s="97" t="s">
        <v>135</v>
      </c>
      <c r="E12" s="94" t="s">
        <v>130</v>
      </c>
      <c r="F12" s="97">
        <v>7</v>
      </c>
      <c r="G12" s="95" t="s">
        <v>132</v>
      </c>
      <c r="H12" s="97" t="s">
        <v>136</v>
      </c>
      <c r="I12" s="94"/>
      <c r="J12" s="97" t="s">
        <v>137</v>
      </c>
      <c r="K12" s="94"/>
      <c r="L12" s="94"/>
      <c r="M12" s="97" t="s">
        <v>149</v>
      </c>
    </row>
    <row r="13" spans="1:13" ht="15">
      <c r="A13" s="96" t="s">
        <v>128</v>
      </c>
      <c r="B13" s="97">
        <v>20</v>
      </c>
      <c r="C13" s="97">
        <v>14005</v>
      </c>
      <c r="D13" s="97" t="s">
        <v>158</v>
      </c>
      <c r="E13" s="94" t="s">
        <v>130</v>
      </c>
      <c r="F13" s="97">
        <v>7</v>
      </c>
      <c r="G13" s="95" t="s">
        <v>132</v>
      </c>
      <c r="H13" s="97" t="s">
        <v>150</v>
      </c>
      <c r="I13" s="94"/>
      <c r="J13" s="97" t="s">
        <v>32</v>
      </c>
      <c r="K13" s="94"/>
      <c r="L13" s="94"/>
      <c r="M13" s="97" t="s">
        <v>159</v>
      </c>
    </row>
    <row r="14" spans="1:13" ht="15">
      <c r="A14" s="94" t="s">
        <v>128</v>
      </c>
      <c r="B14" s="97">
        <v>20</v>
      </c>
      <c r="C14" s="97">
        <v>14006</v>
      </c>
      <c r="D14" s="97" t="s">
        <v>160</v>
      </c>
      <c r="E14" s="94">
        <v>3</v>
      </c>
      <c r="F14" s="97">
        <v>7</v>
      </c>
      <c r="G14" s="95" t="s">
        <v>132</v>
      </c>
      <c r="H14" s="97" t="s">
        <v>150</v>
      </c>
      <c r="I14" s="94"/>
      <c r="J14" s="97" t="s">
        <v>28</v>
      </c>
      <c r="K14" s="94"/>
      <c r="L14" s="94"/>
      <c r="M14" s="97" t="s">
        <v>161</v>
      </c>
    </row>
    <row r="15" spans="1:13" ht="15">
      <c r="A15" s="94" t="s">
        <v>128</v>
      </c>
      <c r="B15" s="97">
        <v>20</v>
      </c>
      <c r="C15" s="97">
        <v>14070</v>
      </c>
      <c r="D15" s="97" t="s">
        <v>162</v>
      </c>
      <c r="E15" s="94">
        <v>16</v>
      </c>
      <c r="F15" s="94">
        <v>7</v>
      </c>
      <c r="G15" s="95" t="s">
        <v>132</v>
      </c>
      <c r="H15" s="97" t="s">
        <v>150</v>
      </c>
      <c r="I15" s="94"/>
      <c r="J15" s="97" t="s">
        <v>28</v>
      </c>
      <c r="K15" s="94"/>
      <c r="L15" s="94"/>
      <c r="M15" s="97" t="s">
        <v>163</v>
      </c>
    </row>
    <row r="16" spans="1:13" ht="15">
      <c r="A16" s="96" t="s">
        <v>128</v>
      </c>
      <c r="B16" s="97">
        <v>20</v>
      </c>
      <c r="C16" s="97">
        <v>14080</v>
      </c>
      <c r="D16" s="97" t="s">
        <v>164</v>
      </c>
      <c r="E16" s="94">
        <v>21</v>
      </c>
      <c r="F16" s="94">
        <v>7</v>
      </c>
      <c r="G16" s="95" t="s">
        <v>132</v>
      </c>
      <c r="H16" s="97" t="s">
        <v>150</v>
      </c>
      <c r="I16" s="94"/>
      <c r="J16" s="97" t="s">
        <v>59</v>
      </c>
      <c r="K16" s="94"/>
      <c r="L16" s="94"/>
      <c r="M16" s="97" t="s">
        <v>165</v>
      </c>
    </row>
    <row r="17" spans="1:13" ht="15">
      <c r="A17" s="96" t="s">
        <v>128</v>
      </c>
      <c r="B17" s="97">
        <v>20</v>
      </c>
      <c r="C17" s="97">
        <v>14082</v>
      </c>
      <c r="D17" s="97" t="s">
        <v>166</v>
      </c>
      <c r="E17" s="94">
        <v>21</v>
      </c>
      <c r="F17" s="94">
        <v>7</v>
      </c>
      <c r="G17" s="95" t="s">
        <v>132</v>
      </c>
      <c r="H17" s="97" t="s">
        <v>150</v>
      </c>
      <c r="I17" s="94"/>
      <c r="J17" s="97" t="s">
        <v>28</v>
      </c>
      <c r="K17" s="94"/>
      <c r="L17" s="94"/>
      <c r="M17" s="97" t="s">
        <v>167</v>
      </c>
    </row>
    <row r="18" spans="1:13" ht="15">
      <c r="A18" s="94" t="s">
        <v>128</v>
      </c>
      <c r="B18" s="97">
        <v>20</v>
      </c>
      <c r="C18" s="97">
        <v>14082</v>
      </c>
      <c r="D18" s="97" t="s">
        <v>168</v>
      </c>
      <c r="E18" s="94">
        <v>22</v>
      </c>
      <c r="F18" s="97">
        <v>7</v>
      </c>
      <c r="G18" s="95" t="s">
        <v>132</v>
      </c>
      <c r="H18" s="97" t="s">
        <v>150</v>
      </c>
      <c r="I18" s="94"/>
      <c r="J18" s="97" t="s">
        <v>28</v>
      </c>
      <c r="K18" s="94"/>
      <c r="L18" s="94"/>
      <c r="M18" s="97" t="s">
        <v>169</v>
      </c>
    </row>
    <row r="19" spans="1:13" ht="15">
      <c r="A19" s="94" t="s">
        <v>128</v>
      </c>
      <c r="B19" s="97">
        <v>20</v>
      </c>
      <c r="C19" s="97">
        <v>14100</v>
      </c>
      <c r="D19" s="97" t="s">
        <v>135</v>
      </c>
      <c r="E19" s="94" t="s">
        <v>130</v>
      </c>
      <c r="F19" s="97">
        <v>7</v>
      </c>
      <c r="G19" s="95" t="s">
        <v>132</v>
      </c>
      <c r="H19" s="97" t="s">
        <v>136</v>
      </c>
      <c r="I19" s="94"/>
      <c r="J19" s="97" t="s">
        <v>137</v>
      </c>
      <c r="K19" s="94"/>
      <c r="L19" s="94"/>
      <c r="M19" s="97" t="s">
        <v>149</v>
      </c>
    </row>
    <row r="20" spans="1:13" ht="15">
      <c r="A20" s="96" t="s">
        <v>128</v>
      </c>
      <c r="B20" s="97">
        <v>20</v>
      </c>
      <c r="C20" s="97">
        <v>14105</v>
      </c>
      <c r="D20" s="97" t="s">
        <v>135</v>
      </c>
      <c r="E20" s="94" t="s">
        <v>130</v>
      </c>
      <c r="F20" s="97">
        <v>7</v>
      </c>
      <c r="G20" s="95" t="s">
        <v>132</v>
      </c>
      <c r="H20" s="97" t="s">
        <v>136</v>
      </c>
      <c r="I20" s="94"/>
      <c r="J20" s="97" t="s">
        <v>170</v>
      </c>
      <c r="K20" s="94"/>
      <c r="L20" s="94"/>
      <c r="M20" s="97" t="s">
        <v>149</v>
      </c>
    </row>
    <row r="21" spans="1:13" ht="15">
      <c r="A21" s="96" t="s">
        <v>128</v>
      </c>
      <c r="B21" s="97">
        <v>20</v>
      </c>
      <c r="C21" s="97">
        <v>14110</v>
      </c>
      <c r="D21" s="97" t="s">
        <v>135</v>
      </c>
      <c r="E21" s="94" t="s">
        <v>130</v>
      </c>
      <c r="F21" s="94">
        <v>7</v>
      </c>
      <c r="G21" s="95" t="s">
        <v>132</v>
      </c>
      <c r="H21" s="97" t="s">
        <v>136</v>
      </c>
      <c r="I21" s="94"/>
      <c r="J21" s="97" t="s">
        <v>170</v>
      </c>
      <c r="K21" s="94"/>
      <c r="L21" s="94"/>
      <c r="M21" s="97" t="s">
        <v>149</v>
      </c>
    </row>
    <row r="22" spans="1:13" ht="15">
      <c r="A22" s="94" t="s">
        <v>128</v>
      </c>
      <c r="B22" s="97">
        <v>20</v>
      </c>
      <c r="C22" s="97">
        <v>14120</v>
      </c>
      <c r="D22" s="97" t="s">
        <v>171</v>
      </c>
      <c r="E22" s="94">
        <v>6</v>
      </c>
      <c r="F22" s="94">
        <v>7</v>
      </c>
      <c r="G22" s="95" t="s">
        <v>132</v>
      </c>
      <c r="H22" s="97" t="s">
        <v>150</v>
      </c>
      <c r="I22" s="94"/>
      <c r="J22" s="97" t="s">
        <v>172</v>
      </c>
      <c r="K22" s="94"/>
      <c r="L22" s="94">
        <v>250</v>
      </c>
      <c r="M22" s="97" t="s">
        <v>173</v>
      </c>
    </row>
    <row r="23" spans="1:13" ht="15">
      <c r="A23" s="94" t="s">
        <v>128</v>
      </c>
      <c r="B23" s="97">
        <v>20</v>
      </c>
      <c r="C23" s="97">
        <v>14138.2</v>
      </c>
      <c r="D23" s="97" t="s">
        <v>174</v>
      </c>
      <c r="E23" s="94">
        <v>16</v>
      </c>
      <c r="F23" s="94">
        <v>7</v>
      </c>
      <c r="G23" s="95" t="s">
        <v>132</v>
      </c>
      <c r="H23" s="97" t="s">
        <v>150</v>
      </c>
      <c r="I23" s="94"/>
      <c r="J23" s="97" t="s">
        <v>151</v>
      </c>
      <c r="K23" s="94"/>
      <c r="L23" s="94"/>
      <c r="M23" s="97" t="s">
        <v>175</v>
      </c>
    </row>
    <row r="24" spans="1:13" ht="15">
      <c r="A24" s="96" t="s">
        <v>128</v>
      </c>
      <c r="B24" s="97">
        <v>20</v>
      </c>
      <c r="C24" s="97">
        <v>14160</v>
      </c>
      <c r="D24" s="97" t="s">
        <v>176</v>
      </c>
      <c r="E24" s="94">
        <v>16</v>
      </c>
      <c r="F24" s="97">
        <v>7</v>
      </c>
      <c r="G24" s="95" t="s">
        <v>132</v>
      </c>
      <c r="H24" s="97" t="s">
        <v>150</v>
      </c>
      <c r="I24" s="94"/>
      <c r="J24" s="97" t="s">
        <v>172</v>
      </c>
      <c r="K24" s="94"/>
      <c r="L24" s="94">
        <v>250</v>
      </c>
      <c r="M24" s="97" t="s">
        <v>177</v>
      </c>
    </row>
    <row r="25" spans="1:13" ht="15">
      <c r="A25" s="96" t="s">
        <v>128</v>
      </c>
      <c r="B25" s="97">
        <v>20</v>
      </c>
      <c r="C25" s="97">
        <v>14250</v>
      </c>
      <c r="D25" s="97" t="s">
        <v>178</v>
      </c>
      <c r="E25" s="94" t="s">
        <v>130</v>
      </c>
      <c r="F25" s="97">
        <v>7</v>
      </c>
      <c r="G25" s="95" t="s">
        <v>132</v>
      </c>
      <c r="H25" s="97" t="s">
        <v>133</v>
      </c>
      <c r="I25" s="94"/>
      <c r="J25" s="97" t="s">
        <v>32</v>
      </c>
      <c r="K25" s="94"/>
      <c r="L25" s="94"/>
      <c r="M25" s="94"/>
    </row>
    <row r="26" spans="1:13" ht="15">
      <c r="A26" s="94" t="s">
        <v>128</v>
      </c>
      <c r="B26" s="97">
        <v>20</v>
      </c>
      <c r="C26" s="97">
        <v>14280</v>
      </c>
      <c r="D26" s="97" t="s">
        <v>178</v>
      </c>
      <c r="E26" s="94" t="s">
        <v>130</v>
      </c>
      <c r="F26" s="97">
        <v>7</v>
      </c>
      <c r="G26" s="95" t="s">
        <v>132</v>
      </c>
      <c r="H26" s="97" t="s">
        <v>133</v>
      </c>
      <c r="I26" s="94"/>
      <c r="J26" s="97" t="s">
        <v>32</v>
      </c>
      <c r="K26" s="94"/>
      <c r="L26" s="94"/>
      <c r="M26" s="97" t="s">
        <v>179</v>
      </c>
    </row>
    <row r="27" spans="1:13" ht="15">
      <c r="A27" s="94" t="s">
        <v>128</v>
      </c>
      <c r="B27" s="97">
        <v>20</v>
      </c>
      <c r="C27" s="97">
        <v>14290</v>
      </c>
      <c r="D27" s="94">
        <v>1845</v>
      </c>
      <c r="E27" s="94" t="s">
        <v>130</v>
      </c>
      <c r="F27" s="94">
        <v>7</v>
      </c>
      <c r="G27" s="95" t="s">
        <v>132</v>
      </c>
      <c r="H27" s="97" t="s">
        <v>133</v>
      </c>
      <c r="I27" s="94"/>
      <c r="J27" s="97" t="s">
        <v>32</v>
      </c>
      <c r="K27" s="94"/>
      <c r="L27" s="94"/>
      <c r="M27" s="97" t="s">
        <v>179</v>
      </c>
    </row>
    <row r="28" spans="1:13" ht="15">
      <c r="A28" s="96" t="s">
        <v>128</v>
      </c>
      <c r="B28" s="97">
        <v>17</v>
      </c>
      <c r="C28" s="97">
        <v>18090</v>
      </c>
      <c r="D28" s="97" t="s">
        <v>180</v>
      </c>
      <c r="E28" s="94" t="s">
        <v>130</v>
      </c>
      <c r="F28" s="94">
        <v>7</v>
      </c>
      <c r="G28" s="95" t="s">
        <v>132</v>
      </c>
      <c r="H28" s="97" t="s">
        <v>181</v>
      </c>
      <c r="I28" s="94"/>
      <c r="J28" s="97" t="s">
        <v>151</v>
      </c>
      <c r="K28" s="94"/>
      <c r="L28" s="94"/>
      <c r="M28" s="97" t="s">
        <v>182</v>
      </c>
    </row>
    <row r="29" spans="1:13" ht="15">
      <c r="A29" s="96" t="s">
        <v>128</v>
      </c>
      <c r="B29" s="97">
        <v>17</v>
      </c>
      <c r="C29" s="94" t="s">
        <v>183</v>
      </c>
      <c r="D29" s="97" t="s">
        <v>184</v>
      </c>
      <c r="E29" s="94">
        <v>9</v>
      </c>
      <c r="F29" s="94">
        <v>7</v>
      </c>
      <c r="G29" s="95" t="s">
        <v>132</v>
      </c>
      <c r="H29" s="97" t="s">
        <v>150</v>
      </c>
      <c r="I29" s="94"/>
      <c r="J29" s="97" t="s">
        <v>29</v>
      </c>
      <c r="K29" s="94"/>
      <c r="L29" s="94"/>
      <c r="M29" s="97" t="s">
        <v>185</v>
      </c>
    </row>
    <row r="30" spans="1:13" ht="15">
      <c r="A30" s="94" t="s">
        <v>128</v>
      </c>
      <c r="B30" s="97">
        <v>10</v>
      </c>
      <c r="C30" s="94" t="s">
        <v>186</v>
      </c>
      <c r="D30" s="97" t="s">
        <v>135</v>
      </c>
      <c r="E30" s="94" t="s">
        <v>130</v>
      </c>
      <c r="F30" s="97">
        <v>7</v>
      </c>
      <c r="G30" s="95" t="s">
        <v>132</v>
      </c>
      <c r="H30" s="97" t="s">
        <v>187</v>
      </c>
      <c r="I30" s="94"/>
      <c r="J30" s="97" t="s">
        <v>32</v>
      </c>
      <c r="K30" s="94"/>
      <c r="L30" s="94"/>
      <c r="M30" s="97" t="s">
        <v>188</v>
      </c>
    </row>
    <row r="31" spans="1:13" ht="15">
      <c r="A31" s="94"/>
      <c r="C31" s="94"/>
      <c r="D31" s="94"/>
      <c r="E31" s="94"/>
      <c r="F31" s="97"/>
      <c r="G31" s="95"/>
      <c r="H31" s="94"/>
      <c r="I31" s="94"/>
      <c r="J31" s="94"/>
      <c r="K31" s="94"/>
      <c r="L31" s="94"/>
      <c r="M31" s="94"/>
    </row>
    <row r="32" spans="1:13" ht="15">
      <c r="A32" s="96" t="s">
        <v>189</v>
      </c>
      <c r="B32" s="97">
        <v>40</v>
      </c>
      <c r="C32" s="94">
        <v>7000</v>
      </c>
      <c r="D32" s="95" t="s">
        <v>190</v>
      </c>
      <c r="E32" s="94" t="s">
        <v>130</v>
      </c>
      <c r="F32" s="97">
        <v>7</v>
      </c>
      <c r="G32" s="95" t="s">
        <v>132</v>
      </c>
      <c r="H32" s="94" t="s">
        <v>136</v>
      </c>
      <c r="I32" s="94"/>
      <c r="J32" s="94" t="s">
        <v>46</v>
      </c>
      <c r="K32" s="94"/>
      <c r="L32" s="94"/>
      <c r="M32" s="94" t="s">
        <v>191</v>
      </c>
    </row>
    <row r="33" spans="1:13" ht="15">
      <c r="A33" s="96" t="s">
        <v>189</v>
      </c>
      <c r="B33" s="97">
        <v>40</v>
      </c>
      <c r="C33" s="94">
        <v>7011</v>
      </c>
      <c r="D33" s="95" t="s">
        <v>192</v>
      </c>
      <c r="E33" s="94">
        <v>1</v>
      </c>
      <c r="F33" s="97">
        <v>7</v>
      </c>
      <c r="G33" s="95" t="s">
        <v>132</v>
      </c>
      <c r="H33" s="94" t="s">
        <v>193</v>
      </c>
      <c r="I33" s="94"/>
      <c r="J33" s="94" t="s">
        <v>46</v>
      </c>
      <c r="K33" s="94"/>
      <c r="L33" s="94"/>
      <c r="M33" s="94" t="s">
        <v>194</v>
      </c>
    </row>
    <row r="34" spans="1:13" ht="15">
      <c r="A34" s="98" t="s">
        <v>189</v>
      </c>
      <c r="B34" s="97">
        <v>40</v>
      </c>
      <c r="C34" s="94">
        <v>7011</v>
      </c>
      <c r="D34" s="95" t="s">
        <v>195</v>
      </c>
      <c r="E34" s="94">
        <v>10</v>
      </c>
      <c r="F34" s="97">
        <v>7</v>
      </c>
      <c r="G34" s="95" t="s">
        <v>132</v>
      </c>
      <c r="H34" s="94" t="s">
        <v>193</v>
      </c>
      <c r="I34" s="94"/>
      <c r="J34" s="94" t="s">
        <v>46</v>
      </c>
      <c r="K34" s="94"/>
      <c r="L34" s="94"/>
      <c r="M34" s="94" t="s">
        <v>194</v>
      </c>
    </row>
    <row r="35" spans="1:13" ht="15">
      <c r="A35" s="98" t="s">
        <v>189</v>
      </c>
      <c r="B35" s="97">
        <v>40</v>
      </c>
      <c r="C35" s="94">
        <v>7018</v>
      </c>
      <c r="D35" s="95" t="s">
        <v>196</v>
      </c>
      <c r="E35" s="94">
        <v>10</v>
      </c>
      <c r="F35" s="97">
        <v>7</v>
      </c>
      <c r="G35" s="95" t="s">
        <v>132</v>
      </c>
      <c r="H35" s="94" t="s">
        <v>193</v>
      </c>
      <c r="I35" s="94"/>
      <c r="J35" s="94" t="s">
        <v>46</v>
      </c>
      <c r="K35" s="94"/>
      <c r="L35" s="94"/>
      <c r="M35" s="94" t="s">
        <v>194</v>
      </c>
    </row>
    <row r="36" spans="1:13" ht="15">
      <c r="A36" s="98" t="s">
        <v>189</v>
      </c>
      <c r="B36" s="97">
        <v>40</v>
      </c>
      <c r="C36" s="94">
        <v>7020</v>
      </c>
      <c r="D36" s="95" t="s">
        <v>195</v>
      </c>
      <c r="E36" s="94">
        <v>7</v>
      </c>
      <c r="F36" s="94">
        <v>7</v>
      </c>
      <c r="G36" s="95" t="s">
        <v>132</v>
      </c>
      <c r="H36" s="94" t="s">
        <v>136</v>
      </c>
      <c r="I36" s="94"/>
      <c r="J36" s="94" t="s">
        <v>46</v>
      </c>
      <c r="K36" s="94"/>
      <c r="L36" s="94"/>
      <c r="M36" s="94" t="s">
        <v>197</v>
      </c>
    </row>
    <row r="37" spans="1:13" ht="15">
      <c r="A37" s="96" t="s">
        <v>189</v>
      </c>
      <c r="B37" s="97">
        <v>40</v>
      </c>
      <c r="C37" s="94">
        <v>7028</v>
      </c>
      <c r="D37" s="95" t="s">
        <v>196</v>
      </c>
      <c r="E37" s="94">
        <v>1</v>
      </c>
      <c r="F37" s="94">
        <v>7</v>
      </c>
      <c r="G37" s="95" t="s">
        <v>132</v>
      </c>
      <c r="H37" s="94" t="s">
        <v>193</v>
      </c>
      <c r="I37" s="94"/>
      <c r="J37" s="94" t="s">
        <v>46</v>
      </c>
      <c r="K37" s="94"/>
      <c r="L37" s="94"/>
      <c r="M37" s="94" t="s">
        <v>194</v>
      </c>
    </row>
    <row r="38" spans="1:13" ht="15">
      <c r="A38" s="96" t="s">
        <v>189</v>
      </c>
      <c r="B38" s="97">
        <v>40</v>
      </c>
      <c r="C38" s="94">
        <v>7031.8</v>
      </c>
      <c r="D38" s="95" t="s">
        <v>198</v>
      </c>
      <c r="E38" s="94">
        <v>1</v>
      </c>
      <c r="F38" s="94">
        <v>7</v>
      </c>
      <c r="G38" s="95" t="s">
        <v>132</v>
      </c>
      <c r="H38" s="94" t="s">
        <v>139</v>
      </c>
      <c r="I38" s="94"/>
      <c r="J38" s="94" t="s">
        <v>71</v>
      </c>
      <c r="K38" s="94"/>
      <c r="L38" s="94"/>
      <c r="M38" s="94" t="s">
        <v>199</v>
      </c>
    </row>
    <row r="39" spans="1:13" ht="15">
      <c r="A39" s="98" t="s">
        <v>189</v>
      </c>
      <c r="B39" s="97">
        <v>40</v>
      </c>
      <c r="C39" s="94">
        <v>7035</v>
      </c>
      <c r="D39" s="95" t="s">
        <v>196</v>
      </c>
      <c r="E39" s="94">
        <v>10</v>
      </c>
      <c r="F39" s="97">
        <v>7</v>
      </c>
      <c r="G39" s="95" t="s">
        <v>132</v>
      </c>
      <c r="H39" s="94" t="s">
        <v>193</v>
      </c>
      <c r="I39" s="94"/>
      <c r="J39" s="94" t="s">
        <v>46</v>
      </c>
      <c r="K39" s="94"/>
      <c r="L39" s="94"/>
      <c r="M39" s="94" t="s">
        <v>194</v>
      </c>
    </row>
    <row r="40" spans="1:13" ht="15">
      <c r="A40" s="98" t="s">
        <v>189</v>
      </c>
      <c r="B40" s="97">
        <v>40</v>
      </c>
      <c r="C40" s="94">
        <v>7055</v>
      </c>
      <c r="D40" s="95" t="s">
        <v>200</v>
      </c>
      <c r="E40" s="94">
        <v>6</v>
      </c>
      <c r="F40" s="97">
        <v>7</v>
      </c>
      <c r="G40" s="95" t="s">
        <v>132</v>
      </c>
      <c r="H40" s="94" t="s">
        <v>193</v>
      </c>
      <c r="I40" s="94"/>
      <c r="J40" s="94" t="s">
        <v>46</v>
      </c>
      <c r="K40" s="94"/>
      <c r="L40" s="94"/>
      <c r="M40" s="94" t="s">
        <v>194</v>
      </c>
    </row>
    <row r="41" spans="1:13" ht="15">
      <c r="A41" s="98" t="s">
        <v>189</v>
      </c>
      <c r="B41" s="97">
        <v>40</v>
      </c>
      <c r="C41" s="94">
        <v>7057.8</v>
      </c>
      <c r="D41" s="95" t="s">
        <v>201</v>
      </c>
      <c r="E41" s="94">
        <v>15</v>
      </c>
      <c r="F41" s="97">
        <v>7</v>
      </c>
      <c r="G41" s="95" t="s">
        <v>132</v>
      </c>
      <c r="H41" s="94" t="s">
        <v>139</v>
      </c>
      <c r="I41" s="94"/>
      <c r="J41" s="94" t="s">
        <v>71</v>
      </c>
      <c r="K41" s="94"/>
      <c r="L41" s="94"/>
      <c r="M41" s="94" t="s">
        <v>199</v>
      </c>
    </row>
    <row r="42" spans="1:13" ht="15">
      <c r="A42" s="96" t="s">
        <v>189</v>
      </c>
      <c r="B42" s="97">
        <v>40</v>
      </c>
      <c r="C42" s="94">
        <v>7061</v>
      </c>
      <c r="D42" s="95" t="s">
        <v>196</v>
      </c>
      <c r="E42" s="94">
        <v>1</v>
      </c>
      <c r="F42" s="94">
        <v>7</v>
      </c>
      <c r="G42" s="95" t="s">
        <v>132</v>
      </c>
      <c r="H42" s="94" t="s">
        <v>193</v>
      </c>
      <c r="I42" s="94"/>
      <c r="J42" s="94" t="s">
        <v>46</v>
      </c>
      <c r="K42" s="94"/>
      <c r="L42" s="94"/>
      <c r="M42" s="94" t="s">
        <v>194</v>
      </c>
    </row>
    <row r="43" spans="1:13" ht="15">
      <c r="A43" s="96" t="s">
        <v>189</v>
      </c>
      <c r="B43" s="97">
        <v>40</v>
      </c>
      <c r="C43" s="94">
        <v>7070</v>
      </c>
      <c r="D43" s="95" t="s">
        <v>202</v>
      </c>
      <c r="E43" s="94">
        <v>10</v>
      </c>
      <c r="F43" s="94">
        <v>7</v>
      </c>
      <c r="G43" s="95" t="s">
        <v>132</v>
      </c>
      <c r="H43" s="94" t="s">
        <v>193</v>
      </c>
      <c r="I43" s="94"/>
      <c r="J43" s="94" t="s">
        <v>46</v>
      </c>
      <c r="K43" s="94"/>
      <c r="L43" s="94"/>
      <c r="M43" s="94" t="s">
        <v>194</v>
      </c>
    </row>
    <row r="44" spans="1:13" ht="15">
      <c r="A44" s="98" t="s">
        <v>189</v>
      </c>
      <c r="B44" s="97">
        <v>40</v>
      </c>
      <c r="C44" s="94">
        <v>7070</v>
      </c>
      <c r="D44" s="95" t="s">
        <v>196</v>
      </c>
      <c r="E44" s="94">
        <v>4</v>
      </c>
      <c r="F44" s="94">
        <v>7</v>
      </c>
      <c r="G44" s="95" t="s">
        <v>132</v>
      </c>
      <c r="H44" s="94" t="s">
        <v>193</v>
      </c>
      <c r="I44" s="94"/>
      <c r="J44" s="94" t="s">
        <v>46</v>
      </c>
      <c r="K44" s="94"/>
      <c r="L44" s="94"/>
      <c r="M44" s="94" t="s">
        <v>194</v>
      </c>
    </row>
    <row r="45" spans="1:13" ht="15">
      <c r="A45" s="98" t="s">
        <v>189</v>
      </c>
      <c r="B45" s="97">
        <v>40</v>
      </c>
      <c r="C45" s="94">
        <v>7077</v>
      </c>
      <c r="D45" s="95" t="s">
        <v>203</v>
      </c>
      <c r="E45" s="94">
        <v>9</v>
      </c>
      <c r="F45" s="97">
        <v>7</v>
      </c>
      <c r="G45" s="95" t="s">
        <v>132</v>
      </c>
      <c r="H45" s="94" t="s">
        <v>150</v>
      </c>
      <c r="I45" s="94"/>
      <c r="J45" s="94" t="s">
        <v>204</v>
      </c>
      <c r="K45" s="94"/>
      <c r="L45" s="94"/>
      <c r="M45" s="94" t="s">
        <v>205</v>
      </c>
    </row>
    <row r="46" spans="1:13" ht="15">
      <c r="A46" s="98" t="s">
        <v>189</v>
      </c>
      <c r="B46" s="97">
        <v>40</v>
      </c>
      <c r="C46" s="94">
        <v>7078</v>
      </c>
      <c r="D46" s="95" t="s">
        <v>203</v>
      </c>
      <c r="E46" s="94">
        <v>10</v>
      </c>
      <c r="F46" s="97">
        <v>7</v>
      </c>
      <c r="G46" s="95" t="s">
        <v>132</v>
      </c>
      <c r="H46" s="94" t="s">
        <v>150</v>
      </c>
      <c r="I46" s="94"/>
      <c r="J46" s="94" t="s">
        <v>204</v>
      </c>
      <c r="K46" s="94"/>
      <c r="L46" s="94"/>
      <c r="M46" s="94" t="s">
        <v>205</v>
      </c>
    </row>
    <row r="47" spans="1:13" ht="15">
      <c r="A47" s="96" t="s">
        <v>189</v>
      </c>
      <c r="B47" s="97">
        <v>40</v>
      </c>
      <c r="C47" s="94">
        <v>7081.5</v>
      </c>
      <c r="D47" s="95" t="s">
        <v>195</v>
      </c>
      <c r="E47" s="94">
        <v>1</v>
      </c>
      <c r="F47" s="97">
        <v>7</v>
      </c>
      <c r="G47" s="95" t="s">
        <v>132</v>
      </c>
      <c r="H47" s="94" t="s">
        <v>193</v>
      </c>
      <c r="I47" s="94"/>
      <c r="J47" s="94" t="s">
        <v>46</v>
      </c>
      <c r="K47" s="94"/>
      <c r="L47" s="94"/>
      <c r="M47" s="94" t="s">
        <v>194</v>
      </c>
    </row>
    <row r="48" spans="1:13" ht="15">
      <c r="A48" s="96" t="s">
        <v>189</v>
      </c>
      <c r="B48" s="97">
        <v>40</v>
      </c>
      <c r="C48" s="94">
        <v>7085.5</v>
      </c>
      <c r="D48" s="95" t="s">
        <v>196</v>
      </c>
      <c r="E48" s="94">
        <v>6</v>
      </c>
      <c r="F48" s="97">
        <v>7</v>
      </c>
      <c r="G48" s="95" t="s">
        <v>132</v>
      </c>
      <c r="H48" s="94" t="s">
        <v>193</v>
      </c>
      <c r="I48" s="94"/>
      <c r="J48" s="94" t="s">
        <v>46</v>
      </c>
      <c r="K48" s="94"/>
      <c r="L48" s="94"/>
      <c r="M48" s="94" t="s">
        <v>194</v>
      </c>
    </row>
    <row r="49" spans="1:13" ht="15">
      <c r="A49" s="96" t="s">
        <v>189</v>
      </c>
      <c r="B49" s="97">
        <v>40</v>
      </c>
      <c r="C49" s="94">
        <v>7088.9</v>
      </c>
      <c r="D49" s="95" t="s">
        <v>195</v>
      </c>
      <c r="E49" s="94">
        <v>7</v>
      </c>
      <c r="F49" s="97">
        <v>7</v>
      </c>
      <c r="G49" s="95" t="s">
        <v>132</v>
      </c>
      <c r="H49" s="94" t="s">
        <v>193</v>
      </c>
      <c r="I49" s="94"/>
      <c r="J49" s="94" t="s">
        <v>46</v>
      </c>
      <c r="K49" s="94"/>
      <c r="L49" s="94"/>
      <c r="M49" s="94" t="s">
        <v>194</v>
      </c>
    </row>
    <row r="50" spans="1:13" ht="15">
      <c r="A50" s="98" t="s">
        <v>189</v>
      </c>
      <c r="B50" s="97">
        <v>40</v>
      </c>
      <c r="C50" s="94">
        <v>7100</v>
      </c>
      <c r="D50" s="95" t="s">
        <v>206</v>
      </c>
      <c r="E50" s="94" t="s">
        <v>130</v>
      </c>
      <c r="F50" s="94">
        <v>7</v>
      </c>
      <c r="G50" s="95" t="s">
        <v>132</v>
      </c>
      <c r="H50" s="94" t="s">
        <v>156</v>
      </c>
      <c r="I50" s="94"/>
      <c r="J50" s="94" t="s">
        <v>32</v>
      </c>
      <c r="K50" s="94"/>
      <c r="L50" s="94"/>
      <c r="M50" s="94" t="s">
        <v>207</v>
      </c>
    </row>
    <row r="51" spans="1:13" ht="15">
      <c r="A51" s="98" t="s">
        <v>189</v>
      </c>
      <c r="C51" s="94">
        <v>14000</v>
      </c>
      <c r="D51" s="95" t="s">
        <v>208</v>
      </c>
      <c r="E51" s="94">
        <v>11</v>
      </c>
      <c r="F51" s="94">
        <v>7</v>
      </c>
      <c r="G51" s="95" t="s">
        <v>132</v>
      </c>
      <c r="H51" s="94" t="s">
        <v>193</v>
      </c>
      <c r="I51" s="94"/>
      <c r="J51" s="94" t="s">
        <v>46</v>
      </c>
      <c r="K51" s="94"/>
      <c r="L51" s="94"/>
      <c r="M51" s="94" t="s">
        <v>194</v>
      </c>
    </row>
    <row r="52" spans="1:13" ht="15">
      <c r="A52" s="98" t="s">
        <v>189</v>
      </c>
      <c r="B52" s="97">
        <v>20</v>
      </c>
      <c r="C52" s="94">
        <v>14005.4</v>
      </c>
      <c r="D52" s="95" t="s">
        <v>209</v>
      </c>
      <c r="E52" s="94">
        <v>26</v>
      </c>
      <c r="F52" s="94">
        <v>7</v>
      </c>
      <c r="G52" s="95" t="s">
        <v>132</v>
      </c>
      <c r="H52" s="94" t="s">
        <v>193</v>
      </c>
      <c r="I52" s="94"/>
      <c r="J52" s="94" t="s">
        <v>46</v>
      </c>
      <c r="K52" s="94"/>
      <c r="L52" s="94"/>
      <c r="M52" s="94" t="s">
        <v>194</v>
      </c>
    </row>
    <row r="53" spans="1:13" ht="15">
      <c r="A53" s="96" t="s">
        <v>189</v>
      </c>
      <c r="B53" s="97">
        <v>20</v>
      </c>
      <c r="C53" s="94">
        <v>14005.8</v>
      </c>
      <c r="D53" s="95" t="s">
        <v>210</v>
      </c>
      <c r="E53" s="94">
        <v>17</v>
      </c>
      <c r="F53" s="97">
        <v>7</v>
      </c>
      <c r="G53" s="95" t="s">
        <v>132</v>
      </c>
      <c r="H53" s="94" t="s">
        <v>193</v>
      </c>
      <c r="I53" s="94"/>
      <c r="J53" s="94" t="s">
        <v>46</v>
      </c>
      <c r="K53" s="94"/>
      <c r="L53" s="94"/>
      <c r="M53" s="94" t="s">
        <v>194</v>
      </c>
    </row>
    <row r="54" spans="1:13" ht="15">
      <c r="A54" s="98" t="s">
        <v>189</v>
      </c>
      <c r="B54" s="97">
        <v>20</v>
      </c>
      <c r="C54" s="94">
        <v>14030</v>
      </c>
      <c r="D54" s="95" t="s">
        <v>211</v>
      </c>
      <c r="E54" s="94">
        <v>16</v>
      </c>
      <c r="F54" s="97">
        <v>7</v>
      </c>
      <c r="G54" s="95" t="s">
        <v>132</v>
      </c>
      <c r="H54" s="94" t="s">
        <v>136</v>
      </c>
      <c r="I54" s="94"/>
      <c r="J54" s="94" t="s">
        <v>46</v>
      </c>
      <c r="K54" s="94"/>
      <c r="L54" s="94"/>
      <c r="M54" s="94" t="s">
        <v>212</v>
      </c>
    </row>
    <row r="55" spans="1:13" ht="15">
      <c r="A55" s="98" t="s">
        <v>189</v>
      </c>
      <c r="B55" s="97">
        <v>20</v>
      </c>
      <c r="C55" s="94">
        <v>14040</v>
      </c>
      <c r="D55" s="95" t="s">
        <v>213</v>
      </c>
      <c r="E55" s="94">
        <v>24</v>
      </c>
      <c r="F55" s="97">
        <v>7</v>
      </c>
      <c r="G55" s="95" t="s">
        <v>132</v>
      </c>
      <c r="H55" s="94" t="s">
        <v>214</v>
      </c>
      <c r="I55" s="94"/>
      <c r="J55" s="94" t="s">
        <v>32</v>
      </c>
      <c r="K55" s="94"/>
      <c r="L55" s="94"/>
      <c r="M55" s="94" t="s">
        <v>215</v>
      </c>
    </row>
    <row r="56" spans="1:13" ht="15">
      <c r="A56" s="98" t="s">
        <v>189</v>
      </c>
      <c r="B56" s="97">
        <v>20</v>
      </c>
      <c r="C56" s="94">
        <v>14040</v>
      </c>
      <c r="D56" s="95" t="s">
        <v>216</v>
      </c>
      <c r="E56" s="94">
        <v>25</v>
      </c>
      <c r="F56" s="94">
        <v>7</v>
      </c>
      <c r="G56" s="95" t="s">
        <v>132</v>
      </c>
      <c r="H56" s="94" t="s">
        <v>214</v>
      </c>
      <c r="I56" s="94"/>
      <c r="J56" s="94" t="s">
        <v>32</v>
      </c>
      <c r="K56" s="94"/>
      <c r="L56" s="94"/>
      <c r="M56" s="94" t="s">
        <v>215</v>
      </c>
    </row>
    <row r="57" spans="1:13" ht="15">
      <c r="A57" s="96" t="s">
        <v>189</v>
      </c>
      <c r="B57" s="97">
        <v>20</v>
      </c>
      <c r="C57" s="94">
        <v>14100</v>
      </c>
      <c r="D57" s="95" t="s">
        <v>217</v>
      </c>
      <c r="E57" s="94" t="s">
        <v>130</v>
      </c>
      <c r="F57" s="94">
        <v>7</v>
      </c>
      <c r="G57" s="95" t="s">
        <v>132</v>
      </c>
      <c r="H57" s="94" t="s">
        <v>136</v>
      </c>
      <c r="I57" s="94"/>
      <c r="J57" s="94" t="s">
        <v>46</v>
      </c>
      <c r="K57" s="94"/>
      <c r="L57" s="94"/>
      <c r="M57" s="94" t="s">
        <v>218</v>
      </c>
    </row>
    <row r="58" spans="1:13" ht="15">
      <c r="A58" s="96" t="s">
        <v>189</v>
      </c>
      <c r="B58" s="97">
        <v>20</v>
      </c>
      <c r="C58" s="94">
        <v>14140</v>
      </c>
      <c r="D58" s="95" t="s">
        <v>219</v>
      </c>
      <c r="E58" s="94">
        <v>4</v>
      </c>
      <c r="F58" s="94">
        <v>7</v>
      </c>
      <c r="G58" s="95" t="s">
        <v>132</v>
      </c>
      <c r="H58" s="94" t="s">
        <v>193</v>
      </c>
      <c r="I58" s="94"/>
      <c r="J58" s="94" t="s">
        <v>46</v>
      </c>
      <c r="K58" s="94"/>
      <c r="L58" s="94"/>
      <c r="M58" s="94" t="s">
        <v>194</v>
      </c>
    </row>
    <row r="59" spans="1:13" ht="15">
      <c r="A59" s="98" t="s">
        <v>189</v>
      </c>
      <c r="B59" s="97">
        <v>20</v>
      </c>
      <c r="C59" s="94">
        <v>14141.4</v>
      </c>
      <c r="D59" s="95" t="s">
        <v>220</v>
      </c>
      <c r="E59" s="94">
        <v>4</v>
      </c>
      <c r="F59" s="97">
        <v>7</v>
      </c>
      <c r="G59" s="95" t="s">
        <v>132</v>
      </c>
      <c r="H59" s="94" t="s">
        <v>193</v>
      </c>
      <c r="I59" s="94"/>
      <c r="J59" s="94" t="s">
        <v>46</v>
      </c>
      <c r="K59" s="94"/>
      <c r="L59" s="94"/>
      <c r="M59" s="94" t="s">
        <v>194</v>
      </c>
    </row>
    <row r="60" spans="1:13" ht="15">
      <c r="A60" s="98" t="s">
        <v>189</v>
      </c>
      <c r="B60" s="97">
        <v>20</v>
      </c>
      <c r="C60" s="94">
        <v>14151</v>
      </c>
      <c r="D60" s="95" t="s">
        <v>221</v>
      </c>
      <c r="E60" s="94">
        <v>4</v>
      </c>
      <c r="F60" s="94">
        <v>7</v>
      </c>
      <c r="G60" s="95" t="s">
        <v>132</v>
      </c>
      <c r="H60" s="94" t="s">
        <v>150</v>
      </c>
      <c r="I60" s="94"/>
      <c r="J60" s="94" t="s">
        <v>46</v>
      </c>
      <c r="K60" s="94"/>
      <c r="L60" s="94"/>
      <c r="M60" s="94" t="s">
        <v>222</v>
      </c>
    </row>
    <row r="61" spans="1:13" ht="15">
      <c r="A61" s="98" t="s">
        <v>189</v>
      </c>
      <c r="B61" s="97">
        <v>17</v>
      </c>
      <c r="C61" s="94">
        <v>18076</v>
      </c>
      <c r="D61" s="95" t="s">
        <v>223</v>
      </c>
      <c r="E61" s="94" t="s">
        <v>130</v>
      </c>
      <c r="F61" s="94">
        <v>7</v>
      </c>
      <c r="G61" s="94">
        <v>2004</v>
      </c>
      <c r="H61" s="94" t="s">
        <v>214</v>
      </c>
      <c r="I61" s="94"/>
      <c r="J61" s="94" t="s">
        <v>204</v>
      </c>
      <c r="K61" s="94"/>
      <c r="L61" s="94"/>
      <c r="M61" s="94" t="s">
        <v>224</v>
      </c>
    </row>
    <row r="62" spans="3:13" ht="15">
      <c r="C62" s="94"/>
      <c r="D62" s="95"/>
      <c r="E62" s="94"/>
      <c r="F62" s="94"/>
      <c r="G62" s="94"/>
      <c r="H62" s="94"/>
      <c r="I62" s="94"/>
      <c r="J62" s="94"/>
      <c r="K62" s="94"/>
      <c r="L62" s="94"/>
      <c r="M62" s="94"/>
    </row>
    <row r="63" spans="3:13" ht="15">
      <c r="C63" s="94"/>
      <c r="D63" s="95"/>
      <c r="E63" s="94"/>
      <c r="F63" s="94"/>
      <c r="G63" s="94"/>
      <c r="H63" s="94"/>
      <c r="I63" s="94"/>
      <c r="J63" s="94"/>
      <c r="K63" s="94"/>
      <c r="L63" s="94"/>
      <c r="M63" s="94"/>
    </row>
    <row r="64" spans="3:13" ht="15"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3:13" ht="15"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3:13" ht="15"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3:13" ht="15"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3:13" ht="15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3:13" ht="15"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3:13" ht="15"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3:13" ht="15"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3:13" ht="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3:13" ht="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3:13" ht="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3:13" ht="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3:13" ht="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</sheetData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3.5546875" style="0" bestFit="1" customWidth="1"/>
    <col min="2" max="2" width="7.88671875" style="0" customWidth="1"/>
    <col min="3" max="3" width="7.4453125" style="0" customWidth="1"/>
    <col min="4" max="4" width="10.99609375" style="0" customWidth="1"/>
    <col min="5" max="5" width="5.99609375" style="27" customWidth="1"/>
    <col min="6" max="6" width="3.6640625" style="0" bestFit="1" customWidth="1"/>
    <col min="7" max="7" width="5.4453125" style="0" customWidth="1"/>
    <col min="8" max="8" width="5.10546875" style="0" bestFit="1" customWidth="1"/>
    <col min="9" max="9" width="4.10546875" style="0" bestFit="1" customWidth="1"/>
    <col min="10" max="10" width="46.10546875" style="0" customWidth="1"/>
    <col min="11" max="11" width="4.99609375" style="0" customWidth="1"/>
  </cols>
  <sheetData>
    <row r="1" spans="1:15" s="36" customFormat="1" ht="15">
      <c r="A1" s="28"/>
      <c r="B1" s="29"/>
      <c r="C1" s="30"/>
      <c r="D1" s="31"/>
      <c r="E1" s="32"/>
      <c r="F1" s="31"/>
      <c r="G1" s="31"/>
      <c r="H1" s="28"/>
      <c r="I1" s="31"/>
      <c r="J1" s="33"/>
      <c r="K1" s="34"/>
      <c r="L1" s="35"/>
      <c r="M1" s="35"/>
      <c r="N1" s="35"/>
      <c r="O1" s="35"/>
    </row>
    <row r="2" spans="1:15" s="36" customFormat="1" ht="15.75">
      <c r="A2" s="28"/>
      <c r="B2" s="37"/>
      <c r="C2" s="38" t="s">
        <v>12</v>
      </c>
      <c r="D2" s="39"/>
      <c r="E2" s="40"/>
      <c r="F2" s="39"/>
      <c r="G2" s="41"/>
      <c r="H2" s="28"/>
      <c r="I2" s="42"/>
      <c r="J2" s="33"/>
      <c r="K2" s="43"/>
      <c r="L2" s="44"/>
      <c r="M2" s="44"/>
      <c r="N2" s="44"/>
      <c r="O2" s="44"/>
    </row>
    <row r="3" spans="1:15" s="36" customFormat="1" ht="15">
      <c r="A3" s="28"/>
      <c r="B3" s="45"/>
      <c r="C3" s="46" t="s">
        <v>14</v>
      </c>
      <c r="D3" s="47"/>
      <c r="E3" s="48"/>
      <c r="F3" s="47"/>
      <c r="G3" s="49"/>
      <c r="H3" s="28"/>
      <c r="I3" s="31"/>
      <c r="J3" s="33"/>
      <c r="K3" s="43"/>
      <c r="L3" s="44"/>
      <c r="M3" s="44"/>
      <c r="N3" s="44"/>
      <c r="O3" s="44"/>
    </row>
    <row r="4" spans="1:15" s="36" customFormat="1" ht="15">
      <c r="A4" s="28"/>
      <c r="B4" s="45"/>
      <c r="C4" s="50" t="s">
        <v>33</v>
      </c>
      <c r="D4" s="47"/>
      <c r="E4" s="48"/>
      <c r="F4" s="47"/>
      <c r="G4" s="49"/>
      <c r="H4" s="28"/>
      <c r="I4" s="31"/>
      <c r="J4" s="33"/>
      <c r="K4" s="43"/>
      <c r="L4" s="44"/>
      <c r="M4" s="44"/>
      <c r="N4" s="44"/>
      <c r="O4" s="44"/>
    </row>
    <row r="5" spans="1:15" s="36" customFormat="1" ht="15">
      <c r="A5" s="28"/>
      <c r="B5" s="45"/>
      <c r="C5" s="51" t="s">
        <v>10</v>
      </c>
      <c r="D5" s="47"/>
      <c r="E5" s="48"/>
      <c r="F5" s="47"/>
      <c r="G5" s="49"/>
      <c r="H5" s="28"/>
      <c r="I5" s="31"/>
      <c r="J5" s="33"/>
      <c r="K5" s="43"/>
      <c r="L5" s="44"/>
      <c r="M5" s="44"/>
      <c r="N5" s="44"/>
      <c r="O5" s="44"/>
    </row>
    <row r="6" spans="1:15" s="36" customFormat="1" ht="15">
      <c r="A6" s="28"/>
      <c r="B6" s="52"/>
      <c r="C6" s="53" t="s">
        <v>49</v>
      </c>
      <c r="D6" s="54"/>
      <c r="E6" s="55"/>
      <c r="F6" s="54"/>
      <c r="G6" s="56"/>
      <c r="H6" s="28"/>
      <c r="I6" s="31"/>
      <c r="J6" s="33"/>
      <c r="K6" s="43"/>
      <c r="L6" s="44"/>
      <c r="M6" s="44"/>
      <c r="N6" s="44"/>
      <c r="O6" s="44"/>
    </row>
    <row r="7" spans="1:15" s="36" customFormat="1" ht="15">
      <c r="A7" s="28"/>
      <c r="B7" s="29"/>
      <c r="C7" s="30"/>
      <c r="D7" s="7"/>
      <c r="E7" s="57"/>
      <c r="F7" s="42"/>
      <c r="G7" s="42"/>
      <c r="H7" s="28"/>
      <c r="I7" s="42"/>
      <c r="J7" s="33"/>
      <c r="K7" s="43"/>
      <c r="L7" s="44"/>
      <c r="M7" s="44"/>
      <c r="N7" s="44"/>
      <c r="O7" s="44"/>
    </row>
    <row r="8" spans="1:15" s="36" customFormat="1" ht="15">
      <c r="A8" s="58" t="s">
        <v>6</v>
      </c>
      <c r="B8" s="99" t="s">
        <v>8</v>
      </c>
      <c r="C8" s="100"/>
      <c r="D8" s="59" t="s">
        <v>3</v>
      </c>
      <c r="E8" s="60" t="s">
        <v>62</v>
      </c>
      <c r="F8" s="61" t="s">
        <v>17</v>
      </c>
      <c r="G8" s="62" t="s">
        <v>17</v>
      </c>
      <c r="H8" s="63" t="s">
        <v>11</v>
      </c>
      <c r="I8" s="64" t="s">
        <v>2</v>
      </c>
      <c r="J8" s="65" t="s">
        <v>9</v>
      </c>
      <c r="K8" s="66" t="s">
        <v>56</v>
      </c>
      <c r="L8" s="67"/>
      <c r="M8" s="67"/>
      <c r="N8" s="67"/>
      <c r="O8" s="67"/>
    </row>
    <row r="9" spans="1:15" s="36" customFormat="1" ht="15">
      <c r="A9" s="68" t="s">
        <v>7</v>
      </c>
      <c r="B9" s="69" t="s">
        <v>0</v>
      </c>
      <c r="C9" s="70" t="s">
        <v>5</v>
      </c>
      <c r="D9" s="71" t="s">
        <v>4</v>
      </c>
      <c r="E9" s="72" t="s">
        <v>63</v>
      </c>
      <c r="F9" s="73" t="s">
        <v>20</v>
      </c>
      <c r="G9" s="74" t="s">
        <v>16</v>
      </c>
      <c r="H9" s="75" t="s">
        <v>1</v>
      </c>
      <c r="I9" s="76" t="s">
        <v>19</v>
      </c>
      <c r="J9" s="77" t="s">
        <v>21</v>
      </c>
      <c r="K9" s="78" t="s">
        <v>22</v>
      </c>
      <c r="L9" s="79"/>
      <c r="M9" s="79"/>
      <c r="N9" s="79"/>
      <c r="O9" s="79"/>
    </row>
    <row r="10" spans="1:15" ht="15">
      <c r="A10" s="11">
        <v>1</v>
      </c>
      <c r="B10" s="3">
        <v>38172</v>
      </c>
      <c r="C10" s="4">
        <v>0.3284722222222222</v>
      </c>
      <c r="D10" s="8" t="str">
        <f aca="true" t="shared" si="0" ref="D10:D58">IF(C10=""," ",TEXT(B10+C10-(0.29166),"hh:mm -- DD/MM/YY"))</f>
        <v>00:53 -- 04/07/04</v>
      </c>
      <c r="E10" s="24">
        <v>14.335</v>
      </c>
      <c r="F10" s="9" t="s">
        <v>30</v>
      </c>
      <c r="G10" s="9" t="s">
        <v>35</v>
      </c>
      <c r="H10" s="13">
        <v>60</v>
      </c>
      <c r="I10" s="10" t="s">
        <v>23</v>
      </c>
      <c r="J10" s="20" t="s">
        <v>36</v>
      </c>
      <c r="K10" s="22"/>
      <c r="L10" s="2"/>
      <c r="M10" s="2"/>
      <c r="N10" s="2"/>
      <c r="O10" s="2"/>
    </row>
    <row r="11" spans="1:15" ht="15">
      <c r="A11" s="12">
        <v>2</v>
      </c>
      <c r="B11" s="5">
        <v>38172</v>
      </c>
      <c r="C11" s="6">
        <v>0.33194444444444443</v>
      </c>
      <c r="D11" s="8" t="str">
        <f t="shared" si="0"/>
        <v>00:58 -- 04/07/04</v>
      </c>
      <c r="E11" s="25">
        <v>14.33</v>
      </c>
      <c r="F11" s="10" t="s">
        <v>28</v>
      </c>
      <c r="G11" s="10" t="s">
        <v>13</v>
      </c>
      <c r="H11" s="14">
        <v>45</v>
      </c>
      <c r="I11" s="10" t="s">
        <v>26</v>
      </c>
      <c r="J11" s="20" t="s">
        <v>34</v>
      </c>
      <c r="K11" s="23" t="s">
        <v>98</v>
      </c>
      <c r="L11" s="1"/>
      <c r="M11" s="1"/>
      <c r="N11" s="1"/>
      <c r="O11" s="1"/>
    </row>
    <row r="12" spans="1:15" ht="15">
      <c r="A12" s="11">
        <v>3</v>
      </c>
      <c r="B12" s="3">
        <v>38173</v>
      </c>
      <c r="C12" s="4">
        <v>0.3368055555555556</v>
      </c>
      <c r="D12" s="8" t="str">
        <f t="shared" si="0"/>
        <v>01:05 -- 05/07/04</v>
      </c>
      <c r="E12" s="24">
        <v>14.03</v>
      </c>
      <c r="F12" s="9" t="s">
        <v>37</v>
      </c>
      <c r="G12" s="9" t="s">
        <v>38</v>
      </c>
      <c r="H12" s="14">
        <v>210</v>
      </c>
      <c r="I12" s="9" t="s">
        <v>24</v>
      </c>
      <c r="J12" s="20" t="s">
        <v>53</v>
      </c>
      <c r="K12" s="23"/>
      <c r="L12" s="1"/>
      <c r="M12" s="1"/>
      <c r="N12" s="1"/>
      <c r="O12" s="1"/>
    </row>
    <row r="13" spans="1:15" ht="15">
      <c r="A13" s="11">
        <v>4</v>
      </c>
      <c r="B13" s="3">
        <v>38174</v>
      </c>
      <c r="C13" s="4">
        <v>0.0020833333333333333</v>
      </c>
      <c r="D13" s="8" t="str">
        <f t="shared" si="0"/>
        <v>17:03 -- 05/07/04</v>
      </c>
      <c r="E13" s="24">
        <v>3.755</v>
      </c>
      <c r="F13" s="9" t="s">
        <v>40</v>
      </c>
      <c r="G13" s="9" t="s">
        <v>13</v>
      </c>
      <c r="H13" s="13" t="s">
        <v>39</v>
      </c>
      <c r="I13" s="9" t="s">
        <v>23</v>
      </c>
      <c r="J13" s="20" t="s">
        <v>41</v>
      </c>
      <c r="K13" s="23"/>
      <c r="L13" s="1"/>
      <c r="M13" s="1"/>
      <c r="N13" s="1"/>
      <c r="O13" s="1"/>
    </row>
    <row r="14" spans="1:15" ht="15">
      <c r="A14" s="11">
        <v>5</v>
      </c>
      <c r="B14" s="3">
        <v>38174</v>
      </c>
      <c r="C14" s="4">
        <v>0.40138888888888885</v>
      </c>
      <c r="D14" s="8" t="str">
        <f t="shared" si="0"/>
        <v>02:38 -- 06/07/04</v>
      </c>
      <c r="E14" s="24">
        <v>3.86</v>
      </c>
      <c r="F14" s="9" t="s">
        <v>43</v>
      </c>
      <c r="G14" s="9" t="s">
        <v>35</v>
      </c>
      <c r="H14" s="13" t="s">
        <v>39</v>
      </c>
      <c r="I14" s="9" t="s">
        <v>23</v>
      </c>
      <c r="J14" s="20" t="s">
        <v>42</v>
      </c>
      <c r="K14" s="23"/>
      <c r="L14" s="1"/>
      <c r="M14" s="1"/>
      <c r="N14" s="1"/>
      <c r="O14" s="1"/>
    </row>
    <row r="15" spans="1:15" ht="15">
      <c r="A15" s="11">
        <v>6</v>
      </c>
      <c r="B15" s="3">
        <v>38174</v>
      </c>
      <c r="C15" s="4">
        <v>0.4055555555555555</v>
      </c>
      <c r="D15" s="8" t="str">
        <f t="shared" si="0"/>
        <v>02:44 -- 06/07/04</v>
      </c>
      <c r="E15" s="24">
        <v>7.091</v>
      </c>
      <c r="F15" s="9" t="s">
        <v>31</v>
      </c>
      <c r="G15" s="9" t="s">
        <v>38</v>
      </c>
      <c r="H15" s="13" t="s">
        <v>39</v>
      </c>
      <c r="I15" s="9" t="s">
        <v>26</v>
      </c>
      <c r="J15" s="20" t="s">
        <v>44</v>
      </c>
      <c r="K15" s="23"/>
      <c r="L15" s="1"/>
      <c r="M15" s="1"/>
      <c r="N15" s="1"/>
      <c r="O15" s="1"/>
    </row>
    <row r="16" spans="1:15" ht="15">
      <c r="A16" s="11">
        <v>7</v>
      </c>
      <c r="B16" s="3">
        <v>38174</v>
      </c>
      <c r="C16" s="4">
        <v>0.40902777777777777</v>
      </c>
      <c r="D16" s="8" t="str">
        <f t="shared" si="0"/>
        <v>02:49 -- 06/07/04</v>
      </c>
      <c r="E16" s="24">
        <v>7.094</v>
      </c>
      <c r="F16" s="9" t="s">
        <v>31</v>
      </c>
      <c r="G16" s="9" t="s">
        <v>38</v>
      </c>
      <c r="H16" s="13" t="s">
        <v>39</v>
      </c>
      <c r="I16" s="9" t="s">
        <v>26</v>
      </c>
      <c r="J16" s="20" t="s">
        <v>54</v>
      </c>
      <c r="K16" s="23"/>
      <c r="L16" s="1"/>
      <c r="M16" s="1"/>
      <c r="N16" s="1"/>
      <c r="O16" s="1"/>
    </row>
    <row r="17" spans="1:15" ht="15">
      <c r="A17" s="11">
        <v>8</v>
      </c>
      <c r="B17" s="3">
        <v>38174</v>
      </c>
      <c r="C17" s="4">
        <v>0.41111111111111115</v>
      </c>
      <c r="D17" s="8" t="str">
        <f t="shared" si="0"/>
        <v>02:52 -- 06/07/04</v>
      </c>
      <c r="E17" s="24">
        <v>7.1</v>
      </c>
      <c r="F17" s="9" t="s">
        <v>31</v>
      </c>
      <c r="G17" s="9" t="s">
        <v>38</v>
      </c>
      <c r="H17" s="13" t="s">
        <v>39</v>
      </c>
      <c r="I17" s="9" t="s">
        <v>26</v>
      </c>
      <c r="J17" s="20" t="s">
        <v>55</v>
      </c>
      <c r="K17" s="23"/>
      <c r="L17" s="1"/>
      <c r="M17" s="1"/>
      <c r="N17" s="1"/>
      <c r="O17" s="1"/>
    </row>
    <row r="18" spans="1:15" ht="15">
      <c r="A18" s="11">
        <v>9</v>
      </c>
      <c r="B18" s="3">
        <v>38174</v>
      </c>
      <c r="C18" s="4">
        <v>0.4201388888888889</v>
      </c>
      <c r="D18" s="8" t="str">
        <f t="shared" si="0"/>
        <v>03:05 -- 06/07/04</v>
      </c>
      <c r="E18" s="24">
        <v>14.334</v>
      </c>
      <c r="F18" s="9" t="s">
        <v>29</v>
      </c>
      <c r="G18" s="9" t="s">
        <v>13</v>
      </c>
      <c r="H18" s="13">
        <v>60</v>
      </c>
      <c r="I18" s="9" t="s">
        <v>27</v>
      </c>
      <c r="J18" s="21" t="s">
        <v>45</v>
      </c>
      <c r="K18" s="23" t="s">
        <v>98</v>
      </c>
      <c r="L18" s="1"/>
      <c r="M18" s="1"/>
      <c r="N18" s="1"/>
      <c r="O18" s="1"/>
    </row>
    <row r="19" spans="1:15" ht="15">
      <c r="A19" s="15">
        <v>10</v>
      </c>
      <c r="B19" s="16">
        <v>38174</v>
      </c>
      <c r="C19" s="17">
        <v>0.44236111111111115</v>
      </c>
      <c r="D19" s="8" t="str">
        <f t="shared" si="0"/>
        <v>03:37 -- 06/07/04</v>
      </c>
      <c r="E19" s="26">
        <v>28.424</v>
      </c>
      <c r="F19" s="9" t="s">
        <v>46</v>
      </c>
      <c r="G19" s="84" t="s">
        <v>47</v>
      </c>
      <c r="H19" s="13">
        <v>60</v>
      </c>
      <c r="I19" s="9" t="s">
        <v>48</v>
      </c>
      <c r="J19" s="20" t="s">
        <v>52</v>
      </c>
      <c r="K19" s="23" t="s">
        <v>98</v>
      </c>
      <c r="L19" s="1"/>
      <c r="M19" s="1"/>
      <c r="N19" s="1"/>
      <c r="O19" s="1"/>
    </row>
    <row r="20" spans="1:15" ht="15">
      <c r="A20" s="15">
        <v>11</v>
      </c>
      <c r="B20" s="16">
        <v>38174</v>
      </c>
      <c r="C20" s="18">
        <v>0.811111111111111</v>
      </c>
      <c r="D20" s="8" t="str">
        <f t="shared" si="0"/>
        <v>12:28 -- 06/07/04</v>
      </c>
      <c r="E20" s="26">
        <v>14.2539</v>
      </c>
      <c r="F20" s="82" t="s">
        <v>57</v>
      </c>
      <c r="G20" s="9" t="s">
        <v>35</v>
      </c>
      <c r="H20" s="83">
        <v>45</v>
      </c>
      <c r="I20" s="9" t="s">
        <v>24</v>
      </c>
      <c r="J20" s="20" t="s">
        <v>67</v>
      </c>
      <c r="K20" s="23"/>
      <c r="L20" s="1"/>
      <c r="M20" s="1"/>
      <c r="N20" s="1"/>
      <c r="O20" s="1"/>
    </row>
    <row r="21" spans="1:15" ht="15">
      <c r="A21" s="11">
        <v>12</v>
      </c>
      <c r="B21" s="19">
        <v>38174</v>
      </c>
      <c r="C21" s="17">
        <v>0.8159722222222222</v>
      </c>
      <c r="D21" s="8" t="str">
        <f t="shared" si="0"/>
        <v>12:35 -- 06/07/04</v>
      </c>
      <c r="E21" s="24">
        <v>14.28883</v>
      </c>
      <c r="F21" s="9" t="s">
        <v>57</v>
      </c>
      <c r="G21" s="10" t="s">
        <v>35</v>
      </c>
      <c r="H21" s="13">
        <v>45</v>
      </c>
      <c r="I21" s="9" t="s">
        <v>24</v>
      </c>
      <c r="J21" s="20" t="s">
        <v>51</v>
      </c>
      <c r="K21" s="23"/>
      <c r="L21" s="1"/>
      <c r="M21" s="1"/>
      <c r="N21" s="1"/>
      <c r="O21" s="1"/>
    </row>
    <row r="22" spans="1:15" ht="15">
      <c r="A22" s="11">
        <v>13</v>
      </c>
      <c r="B22" s="19">
        <v>38174</v>
      </c>
      <c r="C22" s="17">
        <v>0.8222222222222223</v>
      </c>
      <c r="D22" s="8" t="str">
        <f t="shared" si="0"/>
        <v>12:44 -- 06/07/04</v>
      </c>
      <c r="E22" s="24">
        <v>18.07375</v>
      </c>
      <c r="F22" s="9" t="s">
        <v>57</v>
      </c>
      <c r="G22" s="9" t="s">
        <v>15</v>
      </c>
      <c r="H22" s="13" t="s">
        <v>39</v>
      </c>
      <c r="I22" s="9" t="s">
        <v>23</v>
      </c>
      <c r="J22" s="20" t="s">
        <v>68</v>
      </c>
      <c r="K22" s="23" t="s">
        <v>50</v>
      </c>
      <c r="L22" s="1"/>
      <c r="M22" s="1"/>
      <c r="N22" s="1"/>
      <c r="O22" s="1"/>
    </row>
    <row r="23" spans="1:15" ht="15">
      <c r="A23" s="11">
        <v>14</v>
      </c>
      <c r="B23" s="19">
        <v>38174</v>
      </c>
      <c r="C23" s="17">
        <v>0.8958333333333334</v>
      </c>
      <c r="D23" s="8" t="str">
        <f t="shared" si="0"/>
        <v>14:30 -- 06/07/04</v>
      </c>
      <c r="E23" s="24">
        <v>1.837</v>
      </c>
      <c r="F23" s="9" t="s">
        <v>30</v>
      </c>
      <c r="G23" s="9" t="s">
        <v>35</v>
      </c>
      <c r="H23" s="13" t="s">
        <v>39</v>
      </c>
      <c r="I23" s="9" t="s">
        <v>18</v>
      </c>
      <c r="J23" s="20" t="s">
        <v>58</v>
      </c>
      <c r="K23" s="23"/>
      <c r="L23" s="1"/>
      <c r="M23" s="1"/>
      <c r="N23" s="1"/>
      <c r="O23" s="1"/>
    </row>
    <row r="24" spans="1:15" ht="15">
      <c r="A24" s="11">
        <v>15</v>
      </c>
      <c r="B24" s="19">
        <v>38175</v>
      </c>
      <c r="C24" s="17">
        <v>0.34722222222222227</v>
      </c>
      <c r="D24" s="8" t="str">
        <f t="shared" si="0"/>
        <v>01:20 -- 07/07/04</v>
      </c>
      <c r="E24" s="24">
        <v>1.837</v>
      </c>
      <c r="F24" s="9" t="s">
        <v>30</v>
      </c>
      <c r="G24" s="9" t="s">
        <v>35</v>
      </c>
      <c r="H24" s="13" t="s">
        <v>39</v>
      </c>
      <c r="I24" s="9" t="s">
        <v>18</v>
      </c>
      <c r="J24" s="20" t="s">
        <v>58</v>
      </c>
      <c r="K24" s="23"/>
      <c r="L24" s="1"/>
      <c r="M24" s="1"/>
      <c r="N24" s="1"/>
      <c r="O24" s="1"/>
    </row>
    <row r="25" spans="1:15" ht="15">
      <c r="A25" s="11">
        <v>16</v>
      </c>
      <c r="B25" s="19">
        <v>38175</v>
      </c>
      <c r="C25" s="17">
        <v>0.36944444444444446</v>
      </c>
      <c r="D25" s="8" t="str">
        <f t="shared" si="0"/>
        <v>01:52 -- 07/07/04</v>
      </c>
      <c r="E25" s="24">
        <v>14.3</v>
      </c>
      <c r="F25" s="9" t="s">
        <v>59</v>
      </c>
      <c r="G25" s="84" t="s">
        <v>13</v>
      </c>
      <c r="H25" s="13">
        <v>45</v>
      </c>
      <c r="I25" s="9" t="s">
        <v>26</v>
      </c>
      <c r="J25" s="20" t="s">
        <v>76</v>
      </c>
      <c r="K25" s="23"/>
      <c r="L25" s="1"/>
      <c r="M25" s="1"/>
      <c r="N25" s="1"/>
      <c r="O25" s="1"/>
    </row>
    <row r="26" spans="1:15" ht="15">
      <c r="A26" s="11">
        <v>17</v>
      </c>
      <c r="B26" s="16">
        <v>38175</v>
      </c>
      <c r="C26" s="17">
        <v>0.9805555555555556</v>
      </c>
      <c r="D26" s="8" t="str">
        <f t="shared" si="0"/>
        <v>16:32 -- 07/07/04</v>
      </c>
      <c r="E26" s="26">
        <v>7.07912</v>
      </c>
      <c r="F26" s="82" t="s">
        <v>61</v>
      </c>
      <c r="G26" s="9" t="s">
        <v>61</v>
      </c>
      <c r="H26" s="83" t="s">
        <v>39</v>
      </c>
      <c r="I26" s="9" t="s">
        <v>23</v>
      </c>
      <c r="J26" s="20" t="s">
        <v>64</v>
      </c>
      <c r="K26" s="23"/>
      <c r="L26" s="1"/>
      <c r="M26" s="1"/>
      <c r="N26" s="1"/>
      <c r="O26" s="1"/>
    </row>
    <row r="27" spans="1:15" ht="15">
      <c r="A27" s="11">
        <v>18</v>
      </c>
      <c r="B27" s="16">
        <v>38175</v>
      </c>
      <c r="C27" s="17">
        <v>0.9944444444444445</v>
      </c>
      <c r="D27" s="8" t="str">
        <f t="shared" si="0"/>
        <v>16:52 -- 07/07/04</v>
      </c>
      <c r="E27" s="26">
        <v>14.27898</v>
      </c>
      <c r="F27" s="9" t="s">
        <v>57</v>
      </c>
      <c r="G27" s="10" t="s">
        <v>35</v>
      </c>
      <c r="H27" s="13">
        <v>240</v>
      </c>
      <c r="I27" s="9" t="s">
        <v>26</v>
      </c>
      <c r="J27" s="20" t="s">
        <v>72</v>
      </c>
      <c r="K27" s="23"/>
      <c r="L27" s="2"/>
      <c r="M27" s="1"/>
      <c r="N27" s="1"/>
      <c r="O27" s="1"/>
    </row>
    <row r="28" spans="1:15" ht="15">
      <c r="A28" s="11">
        <v>19</v>
      </c>
      <c r="B28" s="16">
        <v>38176</v>
      </c>
      <c r="C28" s="17">
        <v>0.001388888888888889</v>
      </c>
      <c r="D28" s="8" t="str">
        <f t="shared" si="0"/>
        <v>17:02 -- 07/07/04</v>
      </c>
      <c r="E28" s="26">
        <v>14.27898</v>
      </c>
      <c r="F28" s="9" t="s">
        <v>57</v>
      </c>
      <c r="G28" s="9" t="s">
        <v>35</v>
      </c>
      <c r="H28" s="13">
        <v>245</v>
      </c>
      <c r="I28" s="9" t="s">
        <v>26</v>
      </c>
      <c r="J28" s="20" t="s">
        <v>72</v>
      </c>
      <c r="K28" s="23"/>
      <c r="L28" s="2"/>
      <c r="M28" s="1"/>
      <c r="N28" s="1"/>
      <c r="O28" s="1"/>
    </row>
    <row r="29" spans="1:15" ht="15">
      <c r="A29" s="11">
        <v>20</v>
      </c>
      <c r="B29" s="16">
        <v>38176</v>
      </c>
      <c r="C29" s="17">
        <v>0.7895833333333333</v>
      </c>
      <c r="D29" s="8" t="str">
        <f t="shared" si="0"/>
        <v>11:57 -- 08/07/04</v>
      </c>
      <c r="E29" s="26">
        <v>14.27898</v>
      </c>
      <c r="F29" s="9" t="s">
        <v>61</v>
      </c>
      <c r="G29" s="9" t="s">
        <v>61</v>
      </c>
      <c r="H29" s="13">
        <v>240</v>
      </c>
      <c r="I29" s="9" t="s">
        <v>27</v>
      </c>
      <c r="J29" s="20" t="s">
        <v>115</v>
      </c>
      <c r="K29" s="23"/>
      <c r="L29" s="2"/>
      <c r="M29" s="1"/>
      <c r="N29" s="1"/>
      <c r="O29" s="1"/>
    </row>
    <row r="30" spans="1:15" ht="15">
      <c r="A30" s="11">
        <v>21</v>
      </c>
      <c r="B30" s="16">
        <v>38176</v>
      </c>
      <c r="C30" s="17">
        <v>0.8229166666666666</v>
      </c>
      <c r="D30" s="8" t="str">
        <f t="shared" si="0"/>
        <v>12:45 -- 08/07/04</v>
      </c>
      <c r="E30" s="26">
        <v>14.24939</v>
      </c>
      <c r="F30" s="9" t="s">
        <v>57</v>
      </c>
      <c r="G30" s="9" t="s">
        <v>35</v>
      </c>
      <c r="H30" s="13">
        <v>30</v>
      </c>
      <c r="I30" s="9" t="s">
        <v>23</v>
      </c>
      <c r="J30" s="20" t="s">
        <v>72</v>
      </c>
      <c r="K30" s="23"/>
      <c r="L30" s="2"/>
      <c r="M30" s="1"/>
      <c r="N30" s="1"/>
      <c r="O30" s="1"/>
    </row>
    <row r="31" spans="1:15" ht="15">
      <c r="A31" s="11">
        <v>22</v>
      </c>
      <c r="B31" s="16">
        <v>38176</v>
      </c>
      <c r="C31" s="17">
        <v>0.8333333333333334</v>
      </c>
      <c r="D31" s="8" t="str">
        <f t="shared" si="0"/>
        <v>13:00 -- 08/07/04</v>
      </c>
      <c r="E31" s="26">
        <v>7.079</v>
      </c>
      <c r="F31" s="9" t="s">
        <v>31</v>
      </c>
      <c r="G31" s="9" t="s">
        <v>15</v>
      </c>
      <c r="H31" s="13" t="s">
        <v>39</v>
      </c>
      <c r="I31" s="9" t="s">
        <v>26</v>
      </c>
      <c r="J31" s="20" t="s">
        <v>65</v>
      </c>
      <c r="K31" s="23" t="s">
        <v>50</v>
      </c>
      <c r="L31" s="2"/>
      <c r="M31" s="1"/>
      <c r="N31" s="1"/>
      <c r="O31" s="1"/>
    </row>
    <row r="32" spans="1:15" ht="15">
      <c r="A32" s="11">
        <v>23</v>
      </c>
      <c r="B32" s="16">
        <v>38176</v>
      </c>
      <c r="C32" s="17">
        <v>0.8388888888888889</v>
      </c>
      <c r="D32" s="8" t="str">
        <f t="shared" si="0"/>
        <v>13:08 -- 08/07/04</v>
      </c>
      <c r="E32" s="26">
        <v>7.0525</v>
      </c>
      <c r="F32" s="9" t="s">
        <v>31</v>
      </c>
      <c r="G32" s="9" t="s">
        <v>15</v>
      </c>
      <c r="H32" s="13" t="s">
        <v>39</v>
      </c>
      <c r="I32" s="9" t="s">
        <v>18</v>
      </c>
      <c r="J32" s="20" t="s">
        <v>66</v>
      </c>
      <c r="K32" s="23" t="s">
        <v>50</v>
      </c>
      <c r="L32" s="2"/>
      <c r="M32" s="1"/>
      <c r="N32" s="1"/>
      <c r="O32" s="1"/>
    </row>
    <row r="33" spans="1:15" ht="15">
      <c r="A33" s="11">
        <v>24</v>
      </c>
      <c r="B33" s="16">
        <v>38176</v>
      </c>
      <c r="C33" s="17">
        <v>0.9472222222222223</v>
      </c>
      <c r="D33" s="8" t="str">
        <f t="shared" si="0"/>
        <v>15:44 -- 08/07/04</v>
      </c>
      <c r="E33" s="26">
        <v>14.2494</v>
      </c>
      <c r="F33" s="9" t="s">
        <v>29</v>
      </c>
      <c r="G33" s="9" t="s">
        <v>13</v>
      </c>
      <c r="H33" s="13">
        <v>35</v>
      </c>
      <c r="I33" s="9" t="s">
        <v>69</v>
      </c>
      <c r="J33" s="20" t="s">
        <v>104</v>
      </c>
      <c r="K33" s="23" t="s">
        <v>98</v>
      </c>
      <c r="L33" s="2"/>
      <c r="M33" s="1"/>
      <c r="N33" s="1"/>
      <c r="O33" s="1"/>
    </row>
    <row r="34" spans="1:15" ht="15">
      <c r="A34" s="11">
        <v>25</v>
      </c>
      <c r="B34" s="16">
        <v>38176</v>
      </c>
      <c r="C34" s="17">
        <v>0.9583333333333334</v>
      </c>
      <c r="D34" s="8" t="str">
        <f t="shared" si="0"/>
        <v>16:00 -- 08/07/04</v>
      </c>
      <c r="E34" s="26">
        <v>14.25337</v>
      </c>
      <c r="F34" s="9" t="s">
        <v>29</v>
      </c>
      <c r="G34" s="9" t="s">
        <v>13</v>
      </c>
      <c r="H34" s="13">
        <v>35</v>
      </c>
      <c r="I34" s="9" t="s">
        <v>69</v>
      </c>
      <c r="J34" s="20" t="s">
        <v>70</v>
      </c>
      <c r="K34" s="23" t="s">
        <v>98</v>
      </c>
      <c r="L34" s="2"/>
      <c r="M34" s="1"/>
      <c r="N34" s="1"/>
      <c r="O34" s="1"/>
    </row>
    <row r="35" spans="1:15" ht="15">
      <c r="A35" s="11">
        <v>26</v>
      </c>
      <c r="B35" s="16">
        <v>38176</v>
      </c>
      <c r="C35" s="17">
        <v>0.9840277777777778</v>
      </c>
      <c r="D35" s="8" t="str">
        <f t="shared" si="0"/>
        <v>16:37 -- 08/07/04</v>
      </c>
      <c r="E35" s="26">
        <v>14.257</v>
      </c>
      <c r="F35" s="9" t="s">
        <v>29</v>
      </c>
      <c r="G35" s="9" t="s">
        <v>71</v>
      </c>
      <c r="H35" s="13">
        <v>35</v>
      </c>
      <c r="I35" s="9" t="s">
        <v>69</v>
      </c>
      <c r="J35" s="20" t="s">
        <v>105</v>
      </c>
      <c r="K35" s="23"/>
      <c r="L35" s="2"/>
      <c r="M35" s="1"/>
      <c r="N35" s="1"/>
      <c r="O35" s="1"/>
    </row>
    <row r="36" spans="1:15" ht="15">
      <c r="A36" s="11">
        <v>27</v>
      </c>
      <c r="B36" s="16">
        <v>38176</v>
      </c>
      <c r="C36" s="17">
        <v>0.9861111111111112</v>
      </c>
      <c r="D36" s="8" t="str">
        <f t="shared" si="0"/>
        <v>16:40 -- 08/07/04</v>
      </c>
      <c r="E36" s="26">
        <v>14.279</v>
      </c>
      <c r="F36" s="9" t="s">
        <v>57</v>
      </c>
      <c r="G36" s="9" t="s">
        <v>35</v>
      </c>
      <c r="H36" s="13">
        <v>300</v>
      </c>
      <c r="I36" s="9" t="s">
        <v>26</v>
      </c>
      <c r="J36" s="20" t="s">
        <v>72</v>
      </c>
      <c r="K36" s="23" t="s">
        <v>98</v>
      </c>
      <c r="L36" s="2"/>
      <c r="M36" s="1"/>
      <c r="N36" s="1"/>
      <c r="O36" s="1"/>
    </row>
    <row r="37" spans="1:15" ht="15">
      <c r="A37" s="11">
        <v>28</v>
      </c>
      <c r="B37" s="16">
        <v>38176</v>
      </c>
      <c r="C37" s="17">
        <v>0.9965277777777778</v>
      </c>
      <c r="D37" s="8" t="str">
        <f t="shared" si="0"/>
        <v>16:55 -- 08/07/04</v>
      </c>
      <c r="E37" s="26">
        <v>14.02886</v>
      </c>
      <c r="F37" s="9" t="s">
        <v>29</v>
      </c>
      <c r="G37" s="9" t="s">
        <v>13</v>
      </c>
      <c r="H37" s="13">
        <v>300</v>
      </c>
      <c r="I37" s="9" t="s">
        <v>27</v>
      </c>
      <c r="J37" s="20" t="s">
        <v>101</v>
      </c>
      <c r="K37" s="23" t="s">
        <v>98</v>
      </c>
      <c r="L37" s="2"/>
      <c r="M37" s="1"/>
      <c r="N37" s="1"/>
      <c r="O37" s="1"/>
    </row>
    <row r="38" spans="1:15" ht="15">
      <c r="A38" s="11">
        <v>29</v>
      </c>
      <c r="B38" s="16">
        <v>38177</v>
      </c>
      <c r="C38" s="17">
        <v>0.74375</v>
      </c>
      <c r="D38" s="8" t="str">
        <f t="shared" si="0"/>
        <v>10:51 -- 09/07/04</v>
      </c>
      <c r="E38" s="25">
        <v>14.33</v>
      </c>
      <c r="F38" s="10" t="s">
        <v>28</v>
      </c>
      <c r="G38" s="10" t="s">
        <v>13</v>
      </c>
      <c r="H38" s="14">
        <v>45</v>
      </c>
      <c r="I38" s="10" t="s">
        <v>26</v>
      </c>
      <c r="J38" s="20" t="s">
        <v>34</v>
      </c>
      <c r="K38" s="23" t="s">
        <v>98</v>
      </c>
      <c r="L38" s="2"/>
      <c r="M38" s="1"/>
      <c r="N38" s="1"/>
      <c r="O38" s="1"/>
    </row>
    <row r="39" spans="1:15" ht="15">
      <c r="A39" s="11">
        <v>30</v>
      </c>
      <c r="B39" s="16">
        <v>38177</v>
      </c>
      <c r="C39" s="17">
        <v>0.7611111111111111</v>
      </c>
      <c r="D39" s="8" t="str">
        <f t="shared" si="0"/>
        <v>11:16 -- 09/07/04</v>
      </c>
      <c r="E39" s="26">
        <v>28.555</v>
      </c>
      <c r="F39" s="9" t="s">
        <v>32</v>
      </c>
      <c r="G39" s="9" t="s">
        <v>38</v>
      </c>
      <c r="H39" s="13">
        <v>15</v>
      </c>
      <c r="I39" s="9" t="s">
        <v>73</v>
      </c>
      <c r="J39" s="20" t="s">
        <v>112</v>
      </c>
      <c r="K39" s="23" t="s">
        <v>98</v>
      </c>
      <c r="L39" s="2"/>
      <c r="M39" s="1"/>
      <c r="N39" s="1"/>
      <c r="O39" s="1"/>
    </row>
    <row r="40" spans="1:15" ht="15">
      <c r="A40" s="11">
        <v>31</v>
      </c>
      <c r="B40" s="16">
        <v>38184</v>
      </c>
      <c r="C40" s="17">
        <v>0.34930555555555554</v>
      </c>
      <c r="D40" s="8" t="str">
        <f t="shared" si="0"/>
        <v>01:23 -- 16/07/04</v>
      </c>
      <c r="E40" s="26">
        <v>14.297</v>
      </c>
      <c r="F40" s="84" t="s">
        <v>29</v>
      </c>
      <c r="G40" s="9" t="s">
        <v>13</v>
      </c>
      <c r="H40" s="13">
        <v>30</v>
      </c>
      <c r="I40" s="9" t="s">
        <v>73</v>
      </c>
      <c r="J40" s="20" t="s">
        <v>34</v>
      </c>
      <c r="K40" s="23" t="s">
        <v>98</v>
      </c>
      <c r="L40" s="2"/>
      <c r="M40" s="1"/>
      <c r="N40" s="1"/>
      <c r="O40" s="1"/>
    </row>
    <row r="41" spans="1:15" ht="15">
      <c r="A41" s="11">
        <v>32</v>
      </c>
      <c r="B41" s="16">
        <v>38184</v>
      </c>
      <c r="C41" s="17">
        <v>0.725</v>
      </c>
      <c r="D41" s="8" t="str">
        <f t="shared" si="0"/>
        <v>10:24 -- 16/07/04</v>
      </c>
      <c r="E41" s="26">
        <v>14.297</v>
      </c>
      <c r="F41" s="9" t="s">
        <v>29</v>
      </c>
      <c r="G41" s="85" t="s">
        <v>13</v>
      </c>
      <c r="H41" s="13">
        <v>30</v>
      </c>
      <c r="I41" s="9" t="s">
        <v>73</v>
      </c>
      <c r="J41" s="20" t="s">
        <v>34</v>
      </c>
      <c r="K41" s="23" t="s">
        <v>98</v>
      </c>
      <c r="L41" s="2"/>
      <c r="M41" s="1"/>
      <c r="N41" s="1"/>
      <c r="O41" s="1"/>
    </row>
    <row r="42" spans="1:15" ht="15">
      <c r="A42" s="11">
        <v>33</v>
      </c>
      <c r="B42" s="16">
        <v>38184</v>
      </c>
      <c r="C42" s="17">
        <v>0.7361111111111112</v>
      </c>
      <c r="D42" s="8" t="str">
        <f t="shared" si="0"/>
        <v>10:40 -- 16/07/04</v>
      </c>
      <c r="E42" s="26">
        <v>14.27932</v>
      </c>
      <c r="F42" s="10" t="s">
        <v>57</v>
      </c>
      <c r="G42" s="9" t="s">
        <v>38</v>
      </c>
      <c r="H42" s="13">
        <v>30</v>
      </c>
      <c r="I42" s="9" t="s">
        <v>26</v>
      </c>
      <c r="J42" s="20" t="s">
        <v>74</v>
      </c>
      <c r="K42" s="23"/>
      <c r="L42" s="2"/>
      <c r="M42" s="1"/>
      <c r="N42" s="1"/>
      <c r="O42" s="1"/>
    </row>
    <row r="43" spans="1:15" ht="15">
      <c r="A43" s="11">
        <v>34</v>
      </c>
      <c r="B43" s="16">
        <v>38184</v>
      </c>
      <c r="C43" s="17">
        <v>0.7395833333333334</v>
      </c>
      <c r="D43" s="8" t="str">
        <f t="shared" si="0"/>
        <v>10:45 -- 16/07/04</v>
      </c>
      <c r="E43" s="26">
        <v>14.24941</v>
      </c>
      <c r="F43" s="10" t="s">
        <v>57</v>
      </c>
      <c r="G43" s="9" t="s">
        <v>38</v>
      </c>
      <c r="H43" s="13">
        <v>270</v>
      </c>
      <c r="I43" s="9" t="s">
        <v>24</v>
      </c>
      <c r="J43" s="20" t="s">
        <v>75</v>
      </c>
      <c r="K43" s="23"/>
      <c r="L43" s="1"/>
      <c r="M43" s="1"/>
      <c r="N43" s="1"/>
      <c r="O43" s="1"/>
    </row>
    <row r="44" spans="1:15" ht="15">
      <c r="A44" s="11">
        <v>35</v>
      </c>
      <c r="B44" s="16">
        <v>38185</v>
      </c>
      <c r="C44" s="17">
        <v>0.4527777777777778</v>
      </c>
      <c r="D44" s="8" t="str">
        <f t="shared" si="0"/>
        <v>03:52 -- 17/07/04</v>
      </c>
      <c r="E44" s="26">
        <v>14.3305</v>
      </c>
      <c r="F44" s="9" t="s">
        <v>29</v>
      </c>
      <c r="G44" s="84" t="s">
        <v>13</v>
      </c>
      <c r="H44" s="13">
        <v>30</v>
      </c>
      <c r="I44" s="9" t="s">
        <v>73</v>
      </c>
      <c r="J44" s="20" t="s">
        <v>34</v>
      </c>
      <c r="K44" s="23"/>
      <c r="L44" s="1"/>
      <c r="M44" s="1"/>
      <c r="N44" s="1"/>
      <c r="O44" s="1"/>
    </row>
    <row r="45" spans="1:15" ht="15">
      <c r="A45" s="11">
        <v>36</v>
      </c>
      <c r="B45" s="16">
        <v>38185</v>
      </c>
      <c r="C45" s="17">
        <v>0.73125</v>
      </c>
      <c r="D45" s="8" t="str">
        <f t="shared" si="0"/>
        <v>10:33 -- 17/07/04</v>
      </c>
      <c r="E45" s="26">
        <v>21.25709</v>
      </c>
      <c r="F45" s="82" t="s">
        <v>29</v>
      </c>
      <c r="G45" s="9" t="s">
        <v>13</v>
      </c>
      <c r="H45" s="83">
        <v>30</v>
      </c>
      <c r="I45" s="9" t="s">
        <v>73</v>
      </c>
      <c r="J45" s="20" t="s">
        <v>34</v>
      </c>
      <c r="K45" s="23"/>
      <c r="L45" s="1"/>
      <c r="M45" s="1"/>
      <c r="N45" s="1"/>
      <c r="O45" s="1"/>
    </row>
    <row r="46" spans="1:15" ht="15">
      <c r="A46" s="11">
        <v>37</v>
      </c>
      <c r="B46" s="16">
        <v>38187</v>
      </c>
      <c r="C46" s="17">
        <v>0.7944444444444444</v>
      </c>
      <c r="D46" s="8" t="str">
        <f t="shared" si="0"/>
        <v>12:04 -- 19/07/04</v>
      </c>
      <c r="E46" s="26">
        <v>14.20691</v>
      </c>
      <c r="F46" s="9" t="s">
        <v>31</v>
      </c>
      <c r="G46" s="10" t="s">
        <v>15</v>
      </c>
      <c r="H46" s="13">
        <v>60</v>
      </c>
      <c r="I46" s="9" t="s">
        <v>26</v>
      </c>
      <c r="J46" s="20" t="s">
        <v>103</v>
      </c>
      <c r="K46" s="23"/>
      <c r="L46" s="1"/>
      <c r="M46" s="1"/>
      <c r="N46" s="1"/>
      <c r="O46" s="1"/>
    </row>
    <row r="47" spans="1:15" ht="15">
      <c r="A47" s="11">
        <v>38</v>
      </c>
      <c r="B47" s="16">
        <v>38187</v>
      </c>
      <c r="C47" s="17">
        <v>0.8277777777777778</v>
      </c>
      <c r="D47" s="8" t="str">
        <f t="shared" si="0"/>
        <v>12:52 -- 19/07/04</v>
      </c>
      <c r="E47" s="26">
        <v>14.3305</v>
      </c>
      <c r="F47" s="9" t="s">
        <v>29</v>
      </c>
      <c r="G47" s="84" t="s">
        <v>13</v>
      </c>
      <c r="H47" s="13">
        <v>30</v>
      </c>
      <c r="I47" s="9" t="s">
        <v>73</v>
      </c>
      <c r="J47" s="20" t="s">
        <v>34</v>
      </c>
      <c r="K47" s="23"/>
      <c r="L47" s="1"/>
      <c r="M47" s="1"/>
      <c r="N47" s="1"/>
      <c r="O47" s="1"/>
    </row>
    <row r="48" spans="1:15" ht="15">
      <c r="A48" s="11">
        <v>39</v>
      </c>
      <c r="B48" s="16">
        <v>38187</v>
      </c>
      <c r="C48" s="17">
        <v>0.8472222222222222</v>
      </c>
      <c r="D48" s="8" t="str">
        <f t="shared" si="0"/>
        <v>13:20 -- 19/07/04</v>
      </c>
      <c r="E48" s="26">
        <v>14.26</v>
      </c>
      <c r="F48" s="82" t="s">
        <v>61</v>
      </c>
      <c r="G48" s="82" t="s">
        <v>61</v>
      </c>
      <c r="H48" s="86">
        <v>160</v>
      </c>
      <c r="I48" s="9" t="s">
        <v>18</v>
      </c>
      <c r="J48" s="20" t="s">
        <v>106</v>
      </c>
      <c r="K48" s="23"/>
      <c r="L48" s="1"/>
      <c r="M48" s="1"/>
      <c r="N48" s="1"/>
      <c r="O48" s="1"/>
    </row>
    <row r="49" spans="1:15" ht="15">
      <c r="A49" s="11">
        <v>40</v>
      </c>
      <c r="B49" s="16">
        <v>38187</v>
      </c>
      <c r="C49" s="17">
        <v>0.875</v>
      </c>
      <c r="D49" s="8" t="str">
        <f t="shared" si="0"/>
        <v>14:00 -- 19/07/04</v>
      </c>
      <c r="E49" s="26">
        <v>3.63705</v>
      </c>
      <c r="F49" s="9" t="s">
        <v>29</v>
      </c>
      <c r="G49" s="87" t="s">
        <v>13</v>
      </c>
      <c r="H49" s="13" t="s">
        <v>39</v>
      </c>
      <c r="I49" s="85" t="s">
        <v>77</v>
      </c>
      <c r="J49" s="20" t="s">
        <v>100</v>
      </c>
      <c r="K49" s="23" t="s">
        <v>98</v>
      </c>
      <c r="L49" s="1"/>
      <c r="M49" s="1"/>
      <c r="N49" s="1"/>
      <c r="O49" s="1"/>
    </row>
    <row r="50" spans="1:15" ht="15">
      <c r="A50" s="11">
        <v>41</v>
      </c>
      <c r="B50" s="16">
        <v>38188</v>
      </c>
      <c r="C50" s="17">
        <v>0.7506944444444444</v>
      </c>
      <c r="D50" s="8" t="str">
        <f t="shared" si="0"/>
        <v>11:01 -- 20/07/04</v>
      </c>
      <c r="E50" s="26">
        <v>14.38479</v>
      </c>
      <c r="F50" s="9" t="s">
        <v>31</v>
      </c>
      <c r="G50" s="9" t="s">
        <v>15</v>
      </c>
      <c r="H50" s="14">
        <v>60</v>
      </c>
      <c r="I50" s="9" t="s">
        <v>27</v>
      </c>
      <c r="J50" s="20" t="s">
        <v>110</v>
      </c>
      <c r="K50" s="23" t="s">
        <v>78</v>
      </c>
      <c r="L50" s="1"/>
      <c r="M50" s="1"/>
      <c r="N50" s="1"/>
      <c r="O50" s="1"/>
    </row>
    <row r="51" spans="1:15" ht="15">
      <c r="A51" s="11">
        <v>42</v>
      </c>
      <c r="B51" s="16">
        <v>38188</v>
      </c>
      <c r="C51" s="80">
        <v>38188</v>
      </c>
      <c r="D51" s="8" t="str">
        <f t="shared" si="0"/>
        <v>17:00 -- 07/02/09</v>
      </c>
      <c r="E51" s="26">
        <v>14.06348</v>
      </c>
      <c r="F51" s="9" t="s">
        <v>29</v>
      </c>
      <c r="G51" s="9" t="s">
        <v>13</v>
      </c>
      <c r="H51" s="13">
        <v>30</v>
      </c>
      <c r="I51" s="9" t="s">
        <v>18</v>
      </c>
      <c r="J51" s="20" t="s">
        <v>79</v>
      </c>
      <c r="K51" s="23" t="s">
        <v>99</v>
      </c>
      <c r="L51" s="1"/>
      <c r="M51" s="1"/>
      <c r="N51" s="1"/>
      <c r="O51" s="1"/>
    </row>
    <row r="52" spans="1:15" ht="15">
      <c r="A52" s="11">
        <v>43</v>
      </c>
      <c r="B52" s="16">
        <v>38189</v>
      </c>
      <c r="C52" s="81">
        <v>0.2340277777777778</v>
      </c>
      <c r="D52" s="8" t="str">
        <f t="shared" si="0"/>
        <v>22:37 -- 20/07/04</v>
      </c>
      <c r="E52" s="26">
        <v>7.045</v>
      </c>
      <c r="F52" s="9" t="s">
        <v>81</v>
      </c>
      <c r="G52" s="9" t="s">
        <v>15</v>
      </c>
      <c r="H52" s="13" t="s">
        <v>39</v>
      </c>
      <c r="I52" s="9" t="s">
        <v>25</v>
      </c>
      <c r="J52" s="20" t="s">
        <v>80</v>
      </c>
      <c r="K52" s="23" t="s">
        <v>78</v>
      </c>
      <c r="L52" s="1"/>
      <c r="M52" s="1"/>
      <c r="N52" s="1"/>
      <c r="O52" s="1"/>
    </row>
    <row r="53" spans="1:15" ht="15">
      <c r="A53" s="11">
        <v>44</v>
      </c>
      <c r="B53" s="16">
        <v>38189</v>
      </c>
      <c r="C53" s="17">
        <v>0.2423611111111111</v>
      </c>
      <c r="D53" s="8" t="str">
        <f t="shared" si="0"/>
        <v>22:49 -- 20/07/04</v>
      </c>
      <c r="E53" s="26">
        <v>14.229</v>
      </c>
      <c r="F53" s="9" t="s">
        <v>57</v>
      </c>
      <c r="G53" s="9" t="s">
        <v>15</v>
      </c>
      <c r="H53" s="13">
        <v>315</v>
      </c>
      <c r="I53" s="9" t="s">
        <v>73</v>
      </c>
      <c r="J53" s="20" t="s">
        <v>82</v>
      </c>
      <c r="K53" s="23"/>
      <c r="L53" s="1"/>
      <c r="M53" s="1"/>
      <c r="N53" s="1"/>
      <c r="O53" s="1"/>
    </row>
    <row r="54" spans="1:15" ht="15">
      <c r="A54" s="11">
        <v>45</v>
      </c>
      <c r="B54" s="16">
        <v>38189</v>
      </c>
      <c r="C54" s="17">
        <v>0.4055555555555555</v>
      </c>
      <c r="D54" s="8" t="str">
        <f t="shared" si="0"/>
        <v>02:44 -- 21/07/04</v>
      </c>
      <c r="E54" s="26">
        <v>14.3191</v>
      </c>
      <c r="F54" s="9" t="s">
        <v>31</v>
      </c>
      <c r="G54" s="9" t="s">
        <v>84</v>
      </c>
      <c r="H54" s="13">
        <v>60</v>
      </c>
      <c r="I54" s="9" t="s">
        <v>26</v>
      </c>
      <c r="J54" s="20" t="s">
        <v>83</v>
      </c>
      <c r="K54" s="23" t="s">
        <v>98</v>
      </c>
      <c r="L54" s="1"/>
      <c r="M54" s="1"/>
      <c r="N54" s="1"/>
      <c r="O54" s="1"/>
    </row>
    <row r="55" spans="1:15" ht="15">
      <c r="A55" s="11">
        <v>46</v>
      </c>
      <c r="B55" s="16">
        <v>38189</v>
      </c>
      <c r="C55" s="17">
        <v>0.41805555555555557</v>
      </c>
      <c r="D55" s="8" t="str">
        <f t="shared" si="0"/>
        <v>03:02 -- 21/07/04</v>
      </c>
      <c r="E55" s="26">
        <v>14.2</v>
      </c>
      <c r="F55" s="9" t="s">
        <v>31</v>
      </c>
      <c r="G55" s="9" t="s">
        <v>15</v>
      </c>
      <c r="H55" s="13">
        <v>110</v>
      </c>
      <c r="I55" s="9" t="s">
        <v>86</v>
      </c>
      <c r="J55" s="20" t="s">
        <v>85</v>
      </c>
      <c r="K55" s="23" t="s">
        <v>78</v>
      </c>
      <c r="L55" s="1"/>
      <c r="M55" s="1"/>
      <c r="N55" s="1"/>
      <c r="O55" s="1"/>
    </row>
    <row r="56" spans="1:15" ht="15">
      <c r="A56" s="11">
        <v>47</v>
      </c>
      <c r="B56" s="16">
        <v>38189</v>
      </c>
      <c r="C56" s="17">
        <v>0.9909722222222223</v>
      </c>
      <c r="D56" s="8" t="str">
        <f t="shared" si="0"/>
        <v>16:47 -- 21/07/04</v>
      </c>
      <c r="E56" s="26">
        <v>14.239</v>
      </c>
      <c r="F56" s="9" t="s">
        <v>57</v>
      </c>
      <c r="G56" s="9" t="s">
        <v>35</v>
      </c>
      <c r="H56" s="13">
        <v>30</v>
      </c>
      <c r="I56" s="9" t="s">
        <v>27</v>
      </c>
      <c r="J56" s="20" t="s">
        <v>87</v>
      </c>
      <c r="K56" s="23" t="s">
        <v>78</v>
      </c>
      <c r="L56" s="1"/>
      <c r="M56" s="1"/>
      <c r="N56" s="1"/>
      <c r="O56" s="1"/>
    </row>
    <row r="57" spans="1:15" ht="15">
      <c r="A57" s="11">
        <v>48</v>
      </c>
      <c r="B57" s="16">
        <v>38189</v>
      </c>
      <c r="C57" s="17">
        <v>0.9958333333333332</v>
      </c>
      <c r="D57" s="8" t="str">
        <f t="shared" si="0"/>
        <v>16:54 -- 21/07/04</v>
      </c>
      <c r="E57" s="26">
        <v>14.30138</v>
      </c>
      <c r="F57" s="9" t="s">
        <v>29</v>
      </c>
      <c r="G57" s="9" t="s">
        <v>13</v>
      </c>
      <c r="H57" s="13">
        <v>30</v>
      </c>
      <c r="I57" s="9" t="s">
        <v>18</v>
      </c>
      <c r="J57" s="20" t="s">
        <v>79</v>
      </c>
      <c r="K57" s="23" t="s">
        <v>98</v>
      </c>
      <c r="L57" s="1"/>
      <c r="M57" s="1"/>
      <c r="N57" s="1"/>
      <c r="O57" s="1"/>
    </row>
    <row r="58" spans="1:15" ht="15">
      <c r="A58" s="11">
        <v>49</v>
      </c>
      <c r="B58" s="16">
        <v>38190</v>
      </c>
      <c r="C58" s="17">
        <v>0.0006944444444444445</v>
      </c>
      <c r="D58" s="8" t="str">
        <f t="shared" si="0"/>
        <v>17:01 -- 21/07/04</v>
      </c>
      <c r="E58" s="26">
        <v>14.32</v>
      </c>
      <c r="F58" s="9" t="s">
        <v>60</v>
      </c>
      <c r="G58" s="9" t="s">
        <v>88</v>
      </c>
      <c r="H58" s="13">
        <v>150</v>
      </c>
      <c r="I58" s="9" t="s">
        <v>73</v>
      </c>
      <c r="J58" s="20" t="s">
        <v>89</v>
      </c>
      <c r="K58" s="23"/>
      <c r="L58" s="1"/>
      <c r="M58" s="1"/>
      <c r="N58" s="1"/>
      <c r="O58" s="1"/>
    </row>
    <row r="59" spans="1:15" ht="15">
      <c r="A59" s="11">
        <v>50</v>
      </c>
      <c r="B59" s="16">
        <v>38190</v>
      </c>
      <c r="C59" s="17">
        <v>0.3194444444444445</v>
      </c>
      <c r="D59" s="8" t="str">
        <f>IF(C59=""," ",TEXT(B59+C59-(0.29166),"hh:mm -- DD/MM/YY"))</f>
        <v>00:40 -- 22/07/04</v>
      </c>
      <c r="E59" s="26">
        <v>14.3191</v>
      </c>
      <c r="F59" s="9" t="s">
        <v>29</v>
      </c>
      <c r="G59" s="9" t="s">
        <v>84</v>
      </c>
      <c r="H59" s="13">
        <v>60</v>
      </c>
      <c r="I59" s="9" t="s">
        <v>26</v>
      </c>
      <c r="J59" s="20" t="s">
        <v>107</v>
      </c>
      <c r="K59" s="23" t="s">
        <v>78</v>
      </c>
      <c r="L59" s="1"/>
      <c r="M59" s="1"/>
      <c r="N59" s="1"/>
      <c r="O59" s="1"/>
    </row>
    <row r="60" spans="1:15" ht="15">
      <c r="A60" s="11">
        <v>51</v>
      </c>
      <c r="B60" s="16">
        <v>38190</v>
      </c>
      <c r="C60" s="17">
        <v>0.7694444444444444</v>
      </c>
      <c r="D60" s="8" t="str">
        <f aca="true" t="shared" si="1" ref="D60:D69">IF(C60=""," ",TEXT(B60+C60-(0.29166),"hh:mm -- DD/MM/YY"))</f>
        <v>11:28 -- 22/07/04</v>
      </c>
      <c r="E60" s="26">
        <v>14.08</v>
      </c>
      <c r="F60" s="9" t="s">
        <v>29</v>
      </c>
      <c r="G60" s="9" t="s">
        <v>13</v>
      </c>
      <c r="H60" s="13">
        <v>30</v>
      </c>
      <c r="I60" s="9" t="s">
        <v>18</v>
      </c>
      <c r="J60" s="20" t="s">
        <v>34</v>
      </c>
      <c r="K60" s="23"/>
      <c r="L60" s="1"/>
      <c r="M60" s="1"/>
      <c r="N60" s="1"/>
      <c r="O60" s="1"/>
    </row>
    <row r="61" spans="1:15" ht="15">
      <c r="A61" s="11">
        <v>52</v>
      </c>
      <c r="B61" s="16">
        <v>38191</v>
      </c>
      <c r="C61" s="17">
        <v>0.33888888888888885</v>
      </c>
      <c r="D61" s="8" t="str">
        <f t="shared" si="1"/>
        <v>01:08 -- 23/07/04</v>
      </c>
      <c r="E61" s="26">
        <v>14.3305</v>
      </c>
      <c r="F61" s="9" t="s">
        <v>92</v>
      </c>
      <c r="G61" s="9" t="s">
        <v>84</v>
      </c>
      <c r="H61" s="13">
        <v>60</v>
      </c>
      <c r="I61" s="9" t="s">
        <v>26</v>
      </c>
      <c r="J61" s="20" t="s">
        <v>90</v>
      </c>
      <c r="K61" s="23"/>
      <c r="L61" s="1"/>
      <c r="M61" s="1"/>
      <c r="N61" s="1"/>
      <c r="O61" s="1"/>
    </row>
    <row r="62" spans="1:15" ht="15">
      <c r="A62" s="11">
        <v>53</v>
      </c>
      <c r="B62" s="16">
        <v>38191</v>
      </c>
      <c r="C62" s="17">
        <v>0.35</v>
      </c>
      <c r="D62" s="8" t="str">
        <f t="shared" si="1"/>
        <v>01:24 -- 23/07/04</v>
      </c>
      <c r="E62" s="26">
        <v>14.33684</v>
      </c>
      <c r="F62" s="9" t="s">
        <v>93</v>
      </c>
      <c r="G62" s="9" t="s">
        <v>84</v>
      </c>
      <c r="H62" s="13">
        <v>60</v>
      </c>
      <c r="I62" s="9" t="s">
        <v>27</v>
      </c>
      <c r="J62" s="20" t="s">
        <v>91</v>
      </c>
      <c r="K62" s="23"/>
      <c r="L62" s="1"/>
      <c r="M62" s="1"/>
      <c r="N62" s="1"/>
      <c r="O62" s="1"/>
    </row>
    <row r="63" spans="1:15" ht="15">
      <c r="A63" s="11">
        <v>54</v>
      </c>
      <c r="B63" s="16">
        <v>38191</v>
      </c>
      <c r="C63" s="17">
        <v>0.35</v>
      </c>
      <c r="D63" s="8" t="str">
        <f t="shared" si="1"/>
        <v>01:24 -- 23/07/04</v>
      </c>
      <c r="E63" s="26">
        <v>14.33684</v>
      </c>
      <c r="F63" s="9" t="s">
        <v>31</v>
      </c>
      <c r="G63" s="9" t="s">
        <v>15</v>
      </c>
      <c r="H63" s="13">
        <v>60</v>
      </c>
      <c r="I63" s="9" t="s">
        <v>27</v>
      </c>
      <c r="J63" s="20" t="s">
        <v>109</v>
      </c>
      <c r="K63" s="23" t="s">
        <v>78</v>
      </c>
      <c r="L63" s="1"/>
      <c r="M63" s="1"/>
      <c r="N63" s="1"/>
      <c r="O63" s="1"/>
    </row>
    <row r="64" spans="1:15" ht="15">
      <c r="A64" s="11">
        <v>55</v>
      </c>
      <c r="B64" s="16">
        <v>38191</v>
      </c>
      <c r="C64" s="17">
        <v>0.36944444444444446</v>
      </c>
      <c r="D64" s="8" t="str">
        <f t="shared" si="1"/>
        <v>01:52 -- 23/07/04</v>
      </c>
      <c r="E64" s="26">
        <v>14.12826</v>
      </c>
      <c r="F64" s="9" t="s">
        <v>29</v>
      </c>
      <c r="G64" s="9" t="s">
        <v>13</v>
      </c>
      <c r="H64" s="13">
        <v>60</v>
      </c>
      <c r="I64" s="9" t="s">
        <v>18</v>
      </c>
      <c r="J64" s="20" t="s">
        <v>79</v>
      </c>
      <c r="K64" s="23" t="s">
        <v>78</v>
      </c>
      <c r="L64" s="1"/>
      <c r="M64" s="1"/>
      <c r="N64" s="1"/>
      <c r="O64" s="1"/>
    </row>
    <row r="65" spans="1:15" ht="15">
      <c r="A65" s="11">
        <v>56</v>
      </c>
      <c r="B65" s="16">
        <v>38191</v>
      </c>
      <c r="C65" s="17">
        <v>0.37152777777777773</v>
      </c>
      <c r="D65" s="8" t="str">
        <f t="shared" si="1"/>
        <v>01:55 -- 23/07/04</v>
      </c>
      <c r="E65" s="26">
        <v>14.12826</v>
      </c>
      <c r="F65" s="9" t="s">
        <v>29</v>
      </c>
      <c r="G65" s="9" t="s">
        <v>13</v>
      </c>
      <c r="H65" s="13">
        <v>60</v>
      </c>
      <c r="I65" s="9" t="s">
        <v>18</v>
      </c>
      <c r="J65" s="20" t="s">
        <v>79</v>
      </c>
      <c r="K65" s="23"/>
      <c r="L65" s="1"/>
      <c r="M65" s="1"/>
      <c r="N65" s="1"/>
      <c r="O65" s="1"/>
    </row>
    <row r="66" spans="1:15" ht="15">
      <c r="A66" s="11">
        <v>57</v>
      </c>
      <c r="B66" s="16">
        <v>38191</v>
      </c>
      <c r="C66" s="17">
        <v>0.6138888888888888</v>
      </c>
      <c r="D66" s="8" t="str">
        <f t="shared" si="1"/>
        <v>07:44 -- 23/07/04</v>
      </c>
      <c r="E66" s="26">
        <v>21.25733</v>
      </c>
      <c r="F66" s="9" t="s">
        <v>29</v>
      </c>
      <c r="G66" s="9" t="s">
        <v>13</v>
      </c>
      <c r="H66" s="13">
        <v>60</v>
      </c>
      <c r="I66" s="9" t="s">
        <v>94</v>
      </c>
      <c r="J66" s="20" t="s">
        <v>111</v>
      </c>
      <c r="K66" s="23" t="s">
        <v>98</v>
      </c>
      <c r="L66" s="1"/>
      <c r="M66" s="1"/>
      <c r="N66" s="1"/>
      <c r="O66" s="1"/>
    </row>
    <row r="67" spans="1:15" ht="15">
      <c r="A67" s="11">
        <v>58</v>
      </c>
      <c r="B67" s="16">
        <v>38191</v>
      </c>
      <c r="C67" s="17">
        <v>0.8861111111111111</v>
      </c>
      <c r="D67" s="8" t="str">
        <f t="shared" si="1"/>
        <v>14:16 -- 23/07/04</v>
      </c>
      <c r="E67" s="26">
        <v>21.25733</v>
      </c>
      <c r="F67" s="9" t="s">
        <v>29</v>
      </c>
      <c r="G67" s="9" t="s">
        <v>13</v>
      </c>
      <c r="H67" s="13">
        <v>60</v>
      </c>
      <c r="I67" s="9" t="s">
        <v>94</v>
      </c>
      <c r="J67" s="20" t="s">
        <v>95</v>
      </c>
      <c r="K67" s="23"/>
      <c r="L67" s="1"/>
      <c r="M67" s="1"/>
      <c r="N67" s="1"/>
      <c r="O67" s="1"/>
    </row>
    <row r="68" spans="1:15" ht="15">
      <c r="A68" s="11">
        <v>59</v>
      </c>
      <c r="B68" s="16">
        <v>38192</v>
      </c>
      <c r="C68" s="17">
        <v>0.3076388888888889</v>
      </c>
      <c r="D68" s="8" t="str">
        <f t="shared" si="1"/>
        <v>00:23 -- 24/07/04</v>
      </c>
      <c r="E68" s="26">
        <v>14.1</v>
      </c>
      <c r="F68" s="9" t="s">
        <v>31</v>
      </c>
      <c r="G68" s="9" t="s">
        <v>38</v>
      </c>
      <c r="H68" s="13">
        <v>60</v>
      </c>
      <c r="I68" s="9" t="s">
        <v>26</v>
      </c>
      <c r="J68" s="20" t="s">
        <v>102</v>
      </c>
      <c r="K68" s="23" t="s">
        <v>78</v>
      </c>
      <c r="L68" s="1"/>
      <c r="M68" s="1"/>
      <c r="N68" s="1"/>
      <c r="O68" s="1"/>
    </row>
    <row r="69" spans="1:15" ht="15">
      <c r="A69" s="11">
        <v>60</v>
      </c>
      <c r="B69" s="16">
        <v>38192</v>
      </c>
      <c r="C69" s="17">
        <v>0.31527777777777777</v>
      </c>
      <c r="D69" s="8" t="str">
        <f t="shared" si="1"/>
        <v>00:34 -- 24/07/04</v>
      </c>
      <c r="E69" s="26">
        <v>14.3191</v>
      </c>
      <c r="F69" s="9" t="s">
        <v>93</v>
      </c>
      <c r="G69" s="9" t="s">
        <v>84</v>
      </c>
      <c r="H69" s="13">
        <v>60</v>
      </c>
      <c r="I69" s="9" t="s">
        <v>27</v>
      </c>
      <c r="J69" s="20" t="s">
        <v>96</v>
      </c>
      <c r="K69" s="23" t="s">
        <v>78</v>
      </c>
      <c r="L69" s="1"/>
      <c r="M69" s="1"/>
      <c r="N69" s="1"/>
      <c r="O69" s="1"/>
    </row>
    <row r="70" spans="1:15" ht="15">
      <c r="A70" s="11">
        <v>61</v>
      </c>
      <c r="B70" s="16">
        <v>38192</v>
      </c>
      <c r="C70" s="17">
        <v>0.3215277777777778</v>
      </c>
      <c r="D70" s="8" t="str">
        <f aca="true" t="shared" si="2" ref="D70:D82">IF(C70=""," ",TEXT(B70+C70-(0.29166),"hh:mm -- DD/MM/YY"))</f>
        <v>00:43 -- 24/07/04</v>
      </c>
      <c r="E70" s="26">
        <v>14.3305</v>
      </c>
      <c r="F70" s="9" t="s">
        <v>29</v>
      </c>
      <c r="G70" s="9" t="s">
        <v>84</v>
      </c>
      <c r="H70" s="13">
        <v>90</v>
      </c>
      <c r="I70" s="9" t="s">
        <v>26</v>
      </c>
      <c r="J70" s="20" t="s">
        <v>107</v>
      </c>
      <c r="K70" s="23"/>
      <c r="L70" s="1"/>
      <c r="M70" s="1"/>
      <c r="N70" s="1"/>
      <c r="O70" s="1"/>
    </row>
    <row r="71" spans="1:15" ht="15">
      <c r="A71" s="11">
        <v>62</v>
      </c>
      <c r="B71" s="16">
        <v>38195</v>
      </c>
      <c r="C71" s="17">
        <v>0.36875</v>
      </c>
      <c r="D71" s="8" t="str">
        <f t="shared" si="2"/>
        <v>01:51 -- 27/07/04</v>
      </c>
      <c r="E71" s="26">
        <v>7.045</v>
      </c>
      <c r="F71" s="9" t="s">
        <v>31</v>
      </c>
      <c r="G71" s="9" t="s">
        <v>15</v>
      </c>
      <c r="H71" s="13" t="s">
        <v>39</v>
      </c>
      <c r="I71" s="9" t="s">
        <v>18</v>
      </c>
      <c r="J71" s="20" t="s">
        <v>66</v>
      </c>
      <c r="K71" s="23"/>
      <c r="L71" s="1"/>
      <c r="M71" s="1"/>
      <c r="N71" s="1"/>
      <c r="O71" s="1"/>
    </row>
    <row r="72" spans="1:15" ht="15">
      <c r="A72" s="11">
        <v>63</v>
      </c>
      <c r="B72" s="16">
        <v>38195</v>
      </c>
      <c r="C72" s="17">
        <v>0.3854166666666667</v>
      </c>
      <c r="D72" s="8" t="str">
        <f t="shared" si="2"/>
        <v>02:15 -- 27/07/04</v>
      </c>
      <c r="E72" s="26">
        <v>14.3305</v>
      </c>
      <c r="F72" s="9" t="s">
        <v>92</v>
      </c>
      <c r="G72" s="9" t="s">
        <v>84</v>
      </c>
      <c r="H72" s="13">
        <v>60</v>
      </c>
      <c r="I72" s="9" t="s">
        <v>26</v>
      </c>
      <c r="J72" s="20" t="s">
        <v>90</v>
      </c>
      <c r="K72" s="23"/>
      <c r="L72" s="1"/>
      <c r="M72" s="1"/>
      <c r="N72" s="1"/>
      <c r="O72" s="1"/>
    </row>
    <row r="73" spans="1:15" ht="15">
      <c r="A73" s="11">
        <v>64</v>
      </c>
      <c r="B73" s="16">
        <v>38195</v>
      </c>
      <c r="C73" s="17">
        <v>0.6479166666666667</v>
      </c>
      <c r="D73" s="8" t="str">
        <f t="shared" si="2"/>
        <v>08:33 -- 27/07/04</v>
      </c>
      <c r="E73" s="26">
        <v>21.34577</v>
      </c>
      <c r="F73" s="9" t="s">
        <v>29</v>
      </c>
      <c r="G73" s="9" t="s">
        <v>13</v>
      </c>
      <c r="H73" s="13">
        <v>30</v>
      </c>
      <c r="I73" s="9" t="s">
        <v>73</v>
      </c>
      <c r="J73" s="20" t="s">
        <v>34</v>
      </c>
      <c r="K73" s="23"/>
      <c r="L73" s="79"/>
      <c r="M73" s="79"/>
      <c r="N73" s="79"/>
      <c r="O73" s="79"/>
    </row>
    <row r="74" spans="1:15" ht="15">
      <c r="A74" s="11">
        <v>65</v>
      </c>
      <c r="B74" s="16">
        <v>38195</v>
      </c>
      <c r="C74" s="17">
        <v>0.6513888888888889</v>
      </c>
      <c r="D74" s="8" t="str">
        <f t="shared" si="2"/>
        <v>08:38 -- 27/07/04</v>
      </c>
      <c r="E74" s="26">
        <v>14.3305</v>
      </c>
      <c r="F74" s="9" t="s">
        <v>29</v>
      </c>
      <c r="G74" s="9" t="s">
        <v>84</v>
      </c>
      <c r="H74" s="13">
        <v>90</v>
      </c>
      <c r="I74" s="9" t="s">
        <v>26</v>
      </c>
      <c r="J74" s="20" t="s">
        <v>107</v>
      </c>
      <c r="K74" s="20"/>
      <c r="L74" s="79"/>
      <c r="M74" s="79"/>
      <c r="N74" s="79"/>
      <c r="O74" s="79"/>
    </row>
    <row r="75" spans="1:15" ht="15">
      <c r="A75" s="11">
        <v>66</v>
      </c>
      <c r="B75" s="16">
        <v>38196</v>
      </c>
      <c r="C75" s="17">
        <v>0.6506944444444445</v>
      </c>
      <c r="D75" s="8" t="str">
        <f t="shared" si="2"/>
        <v>08:37 -- 28/07/04</v>
      </c>
      <c r="E75" s="26">
        <v>7.045</v>
      </c>
      <c r="F75" s="9" t="s">
        <v>31</v>
      </c>
      <c r="G75" s="9" t="s">
        <v>15</v>
      </c>
      <c r="H75" s="13" t="s">
        <v>39</v>
      </c>
      <c r="I75" s="9" t="s">
        <v>18</v>
      </c>
      <c r="J75" s="20" t="s">
        <v>66</v>
      </c>
      <c r="K75" s="23"/>
      <c r="L75" s="79"/>
      <c r="M75" s="79"/>
      <c r="N75" s="79"/>
      <c r="O75" s="79"/>
    </row>
    <row r="76" spans="1:15" ht="15">
      <c r="A76" s="11">
        <v>67</v>
      </c>
      <c r="B76" s="16">
        <v>38197</v>
      </c>
      <c r="C76" s="17">
        <v>0.32430555555555557</v>
      </c>
      <c r="D76" s="8" t="str">
        <f t="shared" si="2"/>
        <v>00:47 -- 29/07/04</v>
      </c>
      <c r="E76" s="26">
        <v>14.02202</v>
      </c>
      <c r="F76" s="9" t="s">
        <v>31</v>
      </c>
      <c r="G76" s="9" t="s">
        <v>15</v>
      </c>
      <c r="H76" s="13">
        <v>105</v>
      </c>
      <c r="I76" s="9" t="s">
        <v>23</v>
      </c>
      <c r="J76" s="20" t="s">
        <v>113</v>
      </c>
      <c r="K76" s="23" t="s">
        <v>50</v>
      </c>
      <c r="L76" s="79"/>
      <c r="M76" s="79"/>
      <c r="N76" s="79"/>
      <c r="O76" s="79"/>
    </row>
    <row r="77" spans="1:15" ht="15">
      <c r="A77" s="11">
        <v>68</v>
      </c>
      <c r="B77" s="16">
        <v>38197</v>
      </c>
      <c r="C77" s="17">
        <v>0.3284722222222222</v>
      </c>
      <c r="D77" s="8" t="str">
        <f t="shared" si="2"/>
        <v>00:53 -- 29/07/04</v>
      </c>
      <c r="E77" s="26">
        <v>14.12826</v>
      </c>
      <c r="F77" s="9" t="s">
        <v>93</v>
      </c>
      <c r="G77" s="9" t="s">
        <v>84</v>
      </c>
      <c r="H77" s="13">
        <v>60</v>
      </c>
      <c r="I77" s="9" t="s">
        <v>27</v>
      </c>
      <c r="J77" s="20" t="s">
        <v>97</v>
      </c>
      <c r="K77" s="23"/>
      <c r="L77" s="79"/>
      <c r="M77" s="79"/>
      <c r="N77" s="79"/>
      <c r="O77" s="79"/>
    </row>
    <row r="78" spans="1:15" ht="15">
      <c r="A78" s="11">
        <v>69</v>
      </c>
      <c r="B78" s="16">
        <v>38198</v>
      </c>
      <c r="C78" s="17">
        <v>0.31319444444444444</v>
      </c>
      <c r="D78" s="8" t="str">
        <f t="shared" si="2"/>
        <v>00:31 -- 30/07/04</v>
      </c>
      <c r="E78" s="26">
        <v>14.12826</v>
      </c>
      <c r="F78" s="9" t="s">
        <v>29</v>
      </c>
      <c r="G78" s="9" t="s">
        <v>13</v>
      </c>
      <c r="H78" s="13">
        <v>60</v>
      </c>
      <c r="I78" s="9" t="s">
        <v>18</v>
      </c>
      <c r="J78" s="20" t="s">
        <v>79</v>
      </c>
      <c r="K78" s="23" t="s">
        <v>98</v>
      </c>
      <c r="L78" s="79"/>
      <c r="M78" s="79"/>
      <c r="N78" s="79"/>
      <c r="O78" s="79"/>
    </row>
    <row r="79" spans="1:15" ht="15">
      <c r="A79" s="11">
        <v>70</v>
      </c>
      <c r="B79" s="16">
        <v>38198</v>
      </c>
      <c r="C79" s="17">
        <v>0.3159722222222222</v>
      </c>
      <c r="D79" s="8" t="str">
        <f t="shared" si="2"/>
        <v>00:35 -- 30/07/04</v>
      </c>
      <c r="E79" s="26">
        <v>14.15075</v>
      </c>
      <c r="F79" s="9" t="s">
        <v>31</v>
      </c>
      <c r="G79" s="9" t="s">
        <v>15</v>
      </c>
      <c r="H79" s="13">
        <v>105</v>
      </c>
      <c r="I79" s="9" t="s">
        <v>23</v>
      </c>
      <c r="J79" s="20" t="s">
        <v>114</v>
      </c>
      <c r="K79" s="23" t="s">
        <v>50</v>
      </c>
      <c r="L79" s="79"/>
      <c r="M79" s="79"/>
      <c r="N79" s="79"/>
      <c r="O79" s="79"/>
    </row>
    <row r="80" spans="1:15" ht="15">
      <c r="A80" s="11">
        <v>71</v>
      </c>
      <c r="B80" s="16">
        <v>38199</v>
      </c>
      <c r="C80" s="17">
        <v>0.7576388888888889</v>
      </c>
      <c r="D80" s="8" t="str">
        <f t="shared" si="2"/>
        <v>11:11 -- 31/07/04</v>
      </c>
      <c r="E80" s="26">
        <v>14.3305</v>
      </c>
      <c r="F80" s="9" t="s">
        <v>29</v>
      </c>
      <c r="G80" s="9" t="s">
        <v>84</v>
      </c>
      <c r="H80" s="13">
        <v>90</v>
      </c>
      <c r="I80" s="9" t="s">
        <v>26</v>
      </c>
      <c r="J80" s="20" t="s">
        <v>108</v>
      </c>
      <c r="K80" s="23"/>
      <c r="L80" s="79"/>
      <c r="M80" s="79"/>
      <c r="N80" s="79"/>
      <c r="O80" s="79"/>
    </row>
    <row r="81" spans="1:15" ht="15">
      <c r="A81" s="11">
        <v>72</v>
      </c>
      <c r="B81" s="16">
        <v>38199</v>
      </c>
      <c r="C81" s="17">
        <v>0.7888888888888889</v>
      </c>
      <c r="D81" s="8" t="str">
        <f t="shared" si="2"/>
        <v>11:56 -- 31/07/04</v>
      </c>
      <c r="E81" s="26">
        <v>14.3305</v>
      </c>
      <c r="F81" s="9" t="s">
        <v>29</v>
      </c>
      <c r="G81" s="9" t="s">
        <v>84</v>
      </c>
      <c r="H81" s="13">
        <v>90</v>
      </c>
      <c r="I81" s="9" t="s">
        <v>26</v>
      </c>
      <c r="J81" s="20" t="s">
        <v>108</v>
      </c>
      <c r="K81" s="23"/>
      <c r="L81" s="79"/>
      <c r="M81" s="79"/>
      <c r="N81" s="79"/>
      <c r="O81" s="79"/>
    </row>
    <row r="82" spans="1:15" ht="15">
      <c r="A82" s="11">
        <v>73</v>
      </c>
      <c r="B82" s="16"/>
      <c r="C82" s="17"/>
      <c r="D82" s="8" t="str">
        <f t="shared" si="2"/>
        <v> </v>
      </c>
      <c r="E82" s="26"/>
      <c r="F82" s="9"/>
      <c r="G82" s="9"/>
      <c r="H82" s="13"/>
      <c r="I82" s="9"/>
      <c r="J82" s="20"/>
      <c r="K82" s="23"/>
      <c r="L82" s="79"/>
      <c r="M82" s="79"/>
      <c r="N82" s="79"/>
      <c r="O82" s="79"/>
    </row>
    <row r="83" spans="1:1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</sheetData>
  <sheetProtection sheet="1" objects="1" scenarios="1"/>
  <mergeCells count="1">
    <mergeCell ref="B8:C8"/>
  </mergeCells>
  <printOptions/>
  <pageMargins left="0.62" right="0.45" top="0.67" bottom="0.52" header="0.32" footer="0.36"/>
  <pageSetup horizontalDpi="360" verticalDpi="36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ySplit="4" topLeftCell="BM5" activePane="bottomLeft" state="frozen"/>
      <selection pane="topLeft" activeCell="A1" sqref="A1"/>
      <selection pane="bottomLeft" activeCell="E1" sqref="E1"/>
    </sheetView>
  </sheetViews>
  <sheetFormatPr defaultColWidth="8.88671875" defaultRowHeight="15"/>
  <cols>
    <col min="1" max="1" width="9.88671875" style="103" customWidth="1"/>
    <col min="2" max="4" width="9.88671875" style="0" customWidth="1"/>
    <col min="5" max="5" width="16.5546875" style="0" customWidth="1"/>
    <col min="6" max="6" width="18.3359375" style="0" customWidth="1"/>
    <col min="7" max="7" width="36.10546875" style="102" customWidth="1"/>
    <col min="8" max="8" width="8.4453125" style="102" customWidth="1"/>
    <col min="9" max="10" width="8.4453125" style="0" customWidth="1"/>
    <col min="11" max="11" width="8.4453125" style="0" bestFit="1" customWidth="1"/>
    <col min="12" max="12" width="8.4453125" style="0" customWidth="1"/>
    <col min="13" max="13" width="8.4453125" style="0" bestFit="1" customWidth="1"/>
    <col min="14" max="18" width="8.4453125" style="0" customWidth="1"/>
    <col min="19" max="20" width="8.4453125" style="0" bestFit="1" customWidth="1"/>
    <col min="22" max="22" width="8.4453125" style="0" bestFit="1" customWidth="1"/>
  </cols>
  <sheetData>
    <row r="1" spans="1:5" ht="17.25">
      <c r="A1" s="101" t="s">
        <v>227</v>
      </c>
      <c r="E1" s="119" t="s">
        <v>229</v>
      </c>
    </row>
    <row r="2" spans="1:8" s="105" customFormat="1" ht="14.25">
      <c r="A2" s="104" t="s">
        <v>228</v>
      </c>
      <c r="G2" s="106"/>
      <c r="H2" s="106"/>
    </row>
    <row r="4" spans="1:22" ht="15">
      <c r="A4" s="107" t="s">
        <v>230</v>
      </c>
      <c r="B4" s="108" t="s">
        <v>231</v>
      </c>
      <c r="C4" s="109" t="s">
        <v>232</v>
      </c>
      <c r="D4" s="110" t="s">
        <v>233</v>
      </c>
      <c r="E4" s="111" t="s">
        <v>234</v>
      </c>
      <c r="F4" s="110" t="s">
        <v>235</v>
      </c>
      <c r="G4" s="110" t="s">
        <v>236</v>
      </c>
      <c r="H4" s="112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ht="15">
      <c r="A5" s="114">
        <v>3.56</v>
      </c>
      <c r="B5" s="108">
        <v>38169</v>
      </c>
      <c r="C5" s="109">
        <v>0.5930555555555556</v>
      </c>
      <c r="D5" s="110" t="s">
        <v>237</v>
      </c>
      <c r="E5" s="111" t="s">
        <v>238</v>
      </c>
      <c r="F5" s="115" t="s">
        <v>239</v>
      </c>
      <c r="G5" s="110" t="s">
        <v>240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7" ht="15">
      <c r="A6" s="114">
        <v>7.001</v>
      </c>
      <c r="B6" s="108">
        <v>38182</v>
      </c>
      <c r="C6" s="109">
        <v>0.6083333333333333</v>
      </c>
      <c r="D6" s="110" t="s">
        <v>241</v>
      </c>
      <c r="E6" s="111"/>
      <c r="F6" s="110" t="s">
        <v>242</v>
      </c>
      <c r="G6" s="110" t="s">
        <v>243</v>
      </c>
    </row>
    <row r="7" spans="1:7" ht="15">
      <c r="A7" s="114">
        <v>7.014</v>
      </c>
      <c r="B7" s="108">
        <v>38194</v>
      </c>
      <c r="C7" s="109">
        <v>0.6430555555555556</v>
      </c>
      <c r="D7" s="110" t="s">
        <v>244</v>
      </c>
      <c r="E7" s="111"/>
      <c r="F7" s="110"/>
      <c r="G7" s="110"/>
    </row>
    <row r="8" spans="1:7" ht="15">
      <c r="A8" s="114">
        <v>7.027</v>
      </c>
      <c r="B8" s="108">
        <v>38169</v>
      </c>
      <c r="C8" s="109">
        <v>0.5875</v>
      </c>
      <c r="D8" s="110" t="s">
        <v>244</v>
      </c>
      <c r="E8" s="111"/>
      <c r="F8" s="110"/>
      <c r="G8" s="110" t="s">
        <v>245</v>
      </c>
    </row>
    <row r="9" spans="1:7" ht="15">
      <c r="A9" s="114">
        <v>7.029</v>
      </c>
      <c r="B9" s="108">
        <v>38181</v>
      </c>
      <c r="C9" s="109">
        <v>0.5875</v>
      </c>
      <c r="D9" s="110" t="s">
        <v>241</v>
      </c>
      <c r="E9" s="111"/>
      <c r="F9" s="110" t="s">
        <v>246</v>
      </c>
      <c r="G9" s="110" t="s">
        <v>245</v>
      </c>
    </row>
    <row r="10" spans="1:7" ht="15">
      <c r="A10" s="114">
        <v>7.033</v>
      </c>
      <c r="B10" s="108">
        <v>38189</v>
      </c>
      <c r="C10" s="109">
        <v>0.6166666666666667</v>
      </c>
      <c r="D10" s="110" t="s">
        <v>244</v>
      </c>
      <c r="E10" s="111"/>
      <c r="F10" s="110"/>
      <c r="G10" s="110"/>
    </row>
    <row r="11" spans="1:7" ht="15">
      <c r="A11" s="114">
        <v>7.035</v>
      </c>
      <c r="B11" s="108">
        <v>38184</v>
      </c>
      <c r="C11" s="109">
        <v>0.6097222222222222</v>
      </c>
      <c r="D11" s="110" t="s">
        <v>244</v>
      </c>
      <c r="E11" s="111"/>
      <c r="F11" s="110"/>
      <c r="G11" s="110"/>
    </row>
    <row r="12" spans="1:7" ht="15">
      <c r="A12" s="114">
        <v>7.036</v>
      </c>
      <c r="B12" s="108">
        <v>38183</v>
      </c>
      <c r="C12" s="109">
        <v>0.6069444444444444</v>
      </c>
      <c r="D12" s="110" t="s">
        <v>241</v>
      </c>
      <c r="E12" s="111"/>
      <c r="F12" s="110" t="s">
        <v>247</v>
      </c>
      <c r="G12" s="110"/>
    </row>
    <row r="13" spans="1:7" ht="15">
      <c r="A13" s="114">
        <v>7.039</v>
      </c>
      <c r="B13" s="108">
        <v>38169</v>
      </c>
      <c r="C13" s="109">
        <v>0.5861111111111111</v>
      </c>
      <c r="D13" s="110" t="s">
        <v>241</v>
      </c>
      <c r="E13" s="111"/>
      <c r="F13" s="110" t="s">
        <v>247</v>
      </c>
      <c r="G13" s="110" t="s">
        <v>248</v>
      </c>
    </row>
    <row r="14" spans="1:7" ht="15">
      <c r="A14" s="114">
        <v>7.05</v>
      </c>
      <c r="B14" s="108">
        <v>38175</v>
      </c>
      <c r="C14" s="109">
        <v>0.6041666666666666</v>
      </c>
      <c r="D14" s="110" t="s">
        <v>244</v>
      </c>
      <c r="E14" s="111"/>
      <c r="F14" s="110"/>
      <c r="G14" s="110"/>
    </row>
    <row r="15" spans="1:14" ht="15">
      <c r="A15" s="114">
        <v>7.053</v>
      </c>
      <c r="B15" s="108">
        <v>38189</v>
      </c>
      <c r="C15" s="109">
        <v>0.8430555555555556</v>
      </c>
      <c r="D15" s="110" t="s">
        <v>241</v>
      </c>
      <c r="E15" s="116"/>
      <c r="F15" s="110" t="s">
        <v>249</v>
      </c>
      <c r="G15" s="110"/>
      <c r="L15" s="117"/>
      <c r="N15" s="117"/>
    </row>
    <row r="16" spans="1:7" ht="15">
      <c r="A16" s="114">
        <v>7.056</v>
      </c>
      <c r="B16" s="108">
        <v>38169</v>
      </c>
      <c r="C16" s="109">
        <v>0.5888888888888889</v>
      </c>
      <c r="D16" s="110" t="s">
        <v>244</v>
      </c>
      <c r="E16" s="111"/>
      <c r="F16" s="110"/>
      <c r="G16" s="110" t="s">
        <v>245</v>
      </c>
    </row>
    <row r="17" spans="1:7" ht="15">
      <c r="A17" s="114">
        <v>7.057</v>
      </c>
      <c r="B17" s="108">
        <v>38185</v>
      </c>
      <c r="C17" s="109">
        <v>0.6</v>
      </c>
      <c r="D17" s="110" t="s">
        <v>244</v>
      </c>
      <c r="E17" s="111"/>
      <c r="F17" s="110"/>
      <c r="G17" s="110"/>
    </row>
    <row r="18" spans="1:7" ht="15">
      <c r="A18" s="114">
        <v>7.06</v>
      </c>
      <c r="B18" s="108">
        <v>38178</v>
      </c>
      <c r="C18" s="109">
        <v>0.5569444444444445</v>
      </c>
      <c r="D18" s="110" t="s">
        <v>244</v>
      </c>
      <c r="E18" s="111"/>
      <c r="F18" s="110"/>
      <c r="G18" s="110"/>
    </row>
    <row r="19" spans="1:7" ht="15">
      <c r="A19" s="114">
        <v>7.061</v>
      </c>
      <c r="B19" s="108">
        <v>38192</v>
      </c>
      <c r="C19" s="109">
        <v>0.6041666666666666</v>
      </c>
      <c r="D19" s="110" t="s">
        <v>244</v>
      </c>
      <c r="E19" s="111"/>
      <c r="F19" s="110"/>
      <c r="G19" s="110"/>
    </row>
    <row r="20" spans="1:7" ht="15">
      <c r="A20" s="114">
        <v>7.062</v>
      </c>
      <c r="B20" s="108">
        <v>38195</v>
      </c>
      <c r="C20" s="109">
        <v>0.6083333333333333</v>
      </c>
      <c r="D20" s="110" t="s">
        <v>244</v>
      </c>
      <c r="E20" s="111"/>
      <c r="F20" s="110"/>
      <c r="G20" s="110" t="s">
        <v>245</v>
      </c>
    </row>
    <row r="21" spans="1:8" ht="15">
      <c r="A21" s="114">
        <v>7.064</v>
      </c>
      <c r="B21" s="108">
        <v>38186</v>
      </c>
      <c r="C21" s="109">
        <v>0.5930555555555556</v>
      </c>
      <c r="D21" s="110" t="s">
        <v>244</v>
      </c>
      <c r="E21" s="111"/>
      <c r="F21" s="110"/>
      <c r="G21" s="110"/>
      <c r="H21" s="118"/>
    </row>
    <row r="22" spans="1:7" ht="15">
      <c r="A22" s="114">
        <v>7.07</v>
      </c>
      <c r="B22" s="108">
        <v>38199</v>
      </c>
      <c r="C22" s="109">
        <v>0.6041666666666666</v>
      </c>
      <c r="D22" s="110" t="s">
        <v>244</v>
      </c>
      <c r="E22" s="111"/>
      <c r="F22" s="110"/>
      <c r="G22" s="110"/>
    </row>
    <row r="23" spans="1:7" ht="15">
      <c r="A23" s="114">
        <v>7.072</v>
      </c>
      <c r="B23" s="108">
        <v>38194</v>
      </c>
      <c r="C23" s="109">
        <v>0.6041666666666666</v>
      </c>
      <c r="D23" s="110" t="s">
        <v>244</v>
      </c>
      <c r="E23" s="111"/>
      <c r="F23" s="110"/>
      <c r="G23" s="110"/>
    </row>
    <row r="24" spans="1:8" ht="15">
      <c r="A24" s="114">
        <v>7.077</v>
      </c>
      <c r="B24" s="108">
        <v>38177</v>
      </c>
      <c r="C24" s="109">
        <v>0.7805555555555556</v>
      </c>
      <c r="D24" s="110" t="s">
        <v>241</v>
      </c>
      <c r="E24" s="110"/>
      <c r="F24" s="110" t="s">
        <v>249</v>
      </c>
      <c r="G24" s="110"/>
      <c r="H24" s="118"/>
    </row>
    <row r="25" spans="1:7" ht="15">
      <c r="A25" s="114">
        <v>7.084</v>
      </c>
      <c r="B25" s="108">
        <v>38185</v>
      </c>
      <c r="C25" s="109">
        <v>0.6013888888888889</v>
      </c>
      <c r="D25" s="110" t="s">
        <v>244</v>
      </c>
      <c r="E25" s="110"/>
      <c r="F25" s="110"/>
      <c r="G25" s="110"/>
    </row>
    <row r="26" spans="1:7" ht="15">
      <c r="A26" s="114">
        <v>7.087</v>
      </c>
      <c r="B26" s="108">
        <v>38177</v>
      </c>
      <c r="C26" s="109">
        <v>0.5916666666666667</v>
      </c>
      <c r="D26" s="110" t="s">
        <v>244</v>
      </c>
      <c r="E26" s="110"/>
      <c r="F26" s="110"/>
      <c r="G26" s="110"/>
    </row>
    <row r="27" spans="1:7" ht="15">
      <c r="A27" s="114">
        <v>7.088</v>
      </c>
      <c r="B27" s="108">
        <v>38171</v>
      </c>
      <c r="C27" s="109">
        <v>0.6</v>
      </c>
      <c r="D27" s="110" t="s">
        <v>244</v>
      </c>
      <c r="E27" s="110"/>
      <c r="F27" s="110"/>
      <c r="G27" s="110"/>
    </row>
    <row r="28" spans="1:7" ht="15">
      <c r="A28" s="114">
        <v>7.092</v>
      </c>
      <c r="B28" s="108">
        <v>38171</v>
      </c>
      <c r="C28" s="109">
        <v>0.6013888888888889</v>
      </c>
      <c r="D28" s="110" t="s">
        <v>244</v>
      </c>
      <c r="E28" s="110"/>
      <c r="F28" s="110"/>
      <c r="G28" s="110" t="s">
        <v>250</v>
      </c>
    </row>
    <row r="29" spans="1:7" ht="15">
      <c r="A29" s="114">
        <v>7.094</v>
      </c>
      <c r="B29" s="108">
        <v>38182</v>
      </c>
      <c r="C29" s="109">
        <v>0.7180555555555556</v>
      </c>
      <c r="D29" s="110" t="s">
        <v>241</v>
      </c>
      <c r="E29" s="110"/>
      <c r="F29" s="110" t="s">
        <v>249</v>
      </c>
      <c r="G29" s="110"/>
    </row>
    <row r="30" spans="1:7" ht="15">
      <c r="A30" s="114">
        <v>14.316</v>
      </c>
      <c r="B30" s="108">
        <v>38188</v>
      </c>
      <c r="C30" s="109">
        <v>0.8388888888888889</v>
      </c>
      <c r="D30" s="110" t="s">
        <v>241</v>
      </c>
      <c r="E30" s="110"/>
      <c r="F30" s="110" t="s">
        <v>251</v>
      </c>
      <c r="G30" s="110"/>
    </row>
    <row r="31" spans="1:7" ht="15">
      <c r="A31" s="114"/>
      <c r="B31" s="108"/>
      <c r="C31" s="110"/>
      <c r="D31" s="110"/>
      <c r="E31" s="110"/>
      <c r="F31" s="110"/>
      <c r="G31" s="110"/>
    </row>
    <row r="34" ht="15">
      <c r="A34" s="103" t="s">
        <v>252</v>
      </c>
    </row>
    <row r="35" ht="15">
      <c r="A35" s="103" t="s">
        <v>253</v>
      </c>
    </row>
    <row r="36" ht="15">
      <c r="A36" s="103" t="s">
        <v>254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IARU Region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Report from Societies</dc:title>
  <dc:subject>July 2004</dc:subject>
  <dc:creator/>
  <cp:keywords/>
  <dc:description/>
  <cp:lastModifiedBy>Jay S. Oka, JA1TRC/KH2J</cp:lastModifiedBy>
  <cp:lastPrinted>2004-08-01T14:26:29Z</cp:lastPrinted>
  <dcterms:created xsi:type="dcterms:W3CDTF">2004-04-16T00:59:30Z</dcterms:created>
  <dcterms:modified xsi:type="dcterms:W3CDTF">2004-11-10T04:36:11Z</dcterms:modified>
  <cp:category/>
  <cp:version/>
  <cp:contentType/>
  <cp:contentStatus/>
</cp:coreProperties>
</file>